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INGRESxCOLEGIO 2002" sheetId="1" r:id="rId1"/>
    <sheet name="INGRESxCOLEGIO 2003" sheetId="2" r:id="rId2"/>
    <sheet name="INGRESxCOLEGIO 2004" sheetId="3" r:id="rId3"/>
    <sheet name="INGRESxCOLEGIO 2005" sheetId="4" r:id="rId4"/>
    <sheet name="INGRESxCOLEGIO 2006" sheetId="5" r:id="rId5"/>
    <sheet name="INGRESxCOLEGIO 2007" sheetId="6" r:id="rId6"/>
  </sheets>
  <definedNames>
    <definedName name="_xlnm.Print_Area" localSheetId="0">'INGRESxCOLEGIO 2002'!$A$1:$J$58</definedName>
    <definedName name="_xlnm.Print_Area" localSheetId="2">'INGRESxCOLEGIO 2004'!$A$1:$J$60</definedName>
    <definedName name="_xlnm.Print_Area" localSheetId="3">'INGRESxCOLEGIO 2005'!$A$1:$J$58</definedName>
    <definedName name="_xlnm.Print_Area" localSheetId="4">'INGRESxCOLEGIO 2006'!$A$1:$J$65</definedName>
    <definedName name="_xlnm.Print_Area" localSheetId="5">'INGRESxCOLEGIO 2007'!$A$1:$J$60</definedName>
  </definedNames>
  <calcPr fullCalcOnLoad="1"/>
</workbook>
</file>

<file path=xl/sharedStrings.xml><?xml version="1.0" encoding="utf-8"?>
<sst xmlns="http://schemas.openxmlformats.org/spreadsheetml/2006/main" count="493" uniqueCount="45">
  <si>
    <t>INGRESANTES POR TIPO DE COLEGIO Y SEXO SEGUN FACULTAD</t>
  </si>
  <si>
    <t>Y ESPECIALIDAD  2002 - I*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</si>
  <si>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</si>
  <si>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</si>
  <si>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</si>
  <si>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</si>
  <si>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</si>
  <si>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</si>
  <si>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</si>
  <si>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</si>
  <si>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</si>
  <si>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H</t>
  </si>
  <si>
    <t>M</t>
  </si>
  <si>
    <t>AGRONOMIA</t>
  </si>
  <si>
    <t>CIENCIAS</t>
  </si>
  <si>
    <t>BIOLOGIA</t>
  </si>
  <si>
    <t>ING. AMBIENTAL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</si>
  <si>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</si>
  <si>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</si>
  <si>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</si>
  <si>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</si>
  <si>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</si>
  <si>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</si>
  <si>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</si>
  <si>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</si>
  <si>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</si>
  <si>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</si>
  <si>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</si>
  <si>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</si>
  <si>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</si>
  <si>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* Solo modalidad concurso de Admisión</t>
  </si>
  <si>
    <t>Fuente: Dpto.de Ingreso e Investigación Pedagógica</t>
  </si>
  <si>
    <t>Y ESPECIALIDAD  2002 - II*</t>
  </si>
  <si>
    <t>Y ESPECIALIDAD  2003 - I*</t>
  </si>
  <si>
    <t>Y ESPECIALIDAD  2003 - II*</t>
  </si>
  <si>
    <t xml:space="preserve">MINIST DE EDUCACION (NACIONAL) </t>
  </si>
  <si>
    <t xml:space="preserve"> </t>
  </si>
  <si>
    <t>Y ESPECIALIDAD  2004 - I*</t>
  </si>
  <si>
    <t>Y ESPECIALIDAD  2004 - II*</t>
  </si>
  <si>
    <t>Y ESPECIALIDAD  2005 - I*</t>
  </si>
  <si>
    <t>Y ESPECIALIDAD  2005 - II*</t>
  </si>
  <si>
    <t>Y ESPECIALIDAD  2006 - I</t>
  </si>
  <si>
    <t>Y ESPECIALIDAD  2006 - II</t>
  </si>
  <si>
    <t>Y ESPECIALIDAD  2007 - I</t>
  </si>
  <si>
    <t>Y ESPECIALIDAD  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</si>
</sst>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60" zoomScalePageLayoutView="0" workbookViewId="0" topLeftCell="B23">
      <selection activeCell="M43" sqref="M43"/>
    </sheetView>
  </sheetViews>
  <sheetFormatPr defaultColWidth="11.421875" defaultRowHeight="15"/>
  <cols>
    <col min="1" max="1" width="18.00390625" style="0" customWidth="1"/>
    <col min="2" max="2" width="7.00390625" style="0" customWidth="1"/>
    <col min="3" max="3" width="6.8515625" style="0" customWidth="1"/>
    <col min="4" max="4" width="7.28125" style="0" customWidth="1"/>
    <col min="5" max="5" width="8.140625" style="0" customWidth="1"/>
    <col min="6" max="6" width="8.28125" style="0" customWidth="1"/>
    <col min="7" max="7" width="8.421875" style="0" customWidth="1"/>
    <col min="8" max="10" width="7.28125" style="0" customWidth="1"/>
  </cols>
  <sheetData>
    <row r="1" spans="1:10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4.2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5" customFormat="1" ht="12.75" customHeight="1">
      <c r="A5" s="1" t="s">
        <v>2</v>
      </c>
      <c r="B5" s="2" t="s">
        <v>3</v>
      </c>
      <c r="C5" s="3"/>
      <c r="D5" s="4"/>
      <c r="E5" s="2" t="s">
        <v>4</v>
      </c>
      <c r="F5" s="3"/>
      <c r="G5" s="4"/>
      <c r="H5" s="2" t="s">
        <v>5</v>
      </c>
      <c r="I5" s="3"/>
      <c r="J5" s="4"/>
    </row>
    <row r="6" spans="1:10" s="5" customFormat="1" ht="13.5" customHeight="1" thickBot="1">
      <c r="A6" s="6" t="s">
        <v>6</v>
      </c>
      <c r="B6" s="7" t="s">
        <v>7</v>
      </c>
      <c r="C6" s="8"/>
      <c r="D6" s="9"/>
      <c r="E6" s="7" t="s">
        <v>8</v>
      </c>
      <c r="F6" s="8"/>
      <c r="G6" s="9"/>
      <c r="H6" s="7" t="s">
        <v>9</v>
      </c>
      <c r="I6" s="8"/>
      <c r="J6" s="9"/>
    </row>
    <row r="7" spans="1:10" s="5" customFormat="1" ht="12" thickBot="1">
      <c r="A7" s="10"/>
      <c r="B7" s="11" t="s">
        <v>10</v>
      </c>
      <c r="C7" s="12" t="s">
        <v>11</v>
      </c>
      <c r="D7" s="13" t="s">
        <v>12</v>
      </c>
      <c r="E7" s="14" t="s">
        <v>10</v>
      </c>
      <c r="F7" s="12" t="s">
        <v>11</v>
      </c>
      <c r="G7" s="14" t="s">
        <v>12</v>
      </c>
      <c r="H7" s="11" t="s">
        <v>10</v>
      </c>
      <c r="I7" s="12" t="s">
        <v>11</v>
      </c>
      <c r="J7" s="13" t="s">
        <v>12</v>
      </c>
    </row>
    <row r="8" spans="1:10" s="22" customFormat="1" ht="13.5" customHeight="1">
      <c r="A8" s="15" t="s">
        <v>13</v>
      </c>
      <c r="B8" s="16">
        <f>+B9</f>
        <v>26</v>
      </c>
      <c r="C8" s="17">
        <f>+C9</f>
        <v>23</v>
      </c>
      <c r="D8" s="18">
        <f>+D9</f>
        <v>3</v>
      </c>
      <c r="E8" s="19">
        <f aca="true" t="shared" si="0" ref="E8:E26">SUM(F8:G8)</f>
        <v>14</v>
      </c>
      <c r="F8" s="17">
        <f>+F9</f>
        <v>12</v>
      </c>
      <c r="G8" s="20">
        <f>+G9</f>
        <v>2</v>
      </c>
      <c r="H8" s="21">
        <f aca="true" t="shared" si="1" ref="H8:H26">SUM(I8:J8)</f>
        <v>12</v>
      </c>
      <c r="I8" s="17">
        <f>+I9</f>
        <v>11</v>
      </c>
      <c r="J8" s="18">
        <f>+J9</f>
        <v>1</v>
      </c>
    </row>
    <row r="9" spans="1:10" s="28" customFormat="1" ht="13.5" customHeight="1">
      <c r="A9" s="23" t="s">
        <v>13</v>
      </c>
      <c r="B9" s="24">
        <f>SUM(C9:D9)</f>
        <v>26</v>
      </c>
      <c r="C9" s="25">
        <f>+F9+I9</f>
        <v>23</v>
      </c>
      <c r="D9" s="26">
        <f>+G9+J9</f>
        <v>3</v>
      </c>
      <c r="E9" s="27">
        <f t="shared" si="0"/>
        <v>14</v>
      </c>
      <c r="F9" s="25">
        <v>12</v>
      </c>
      <c r="G9" s="27">
        <v>2</v>
      </c>
      <c r="H9" s="24">
        <f t="shared" si="1"/>
        <v>12</v>
      </c>
      <c r="I9" s="25">
        <v>11</v>
      </c>
      <c r="J9" s="26">
        <v>1</v>
      </c>
    </row>
    <row r="10" spans="1:10" s="5" customFormat="1" ht="13.5" customHeight="1">
      <c r="A10" s="29" t="s">
        <v>14</v>
      </c>
      <c r="B10" s="30">
        <f>SUM(B11:B12)</f>
        <v>23</v>
      </c>
      <c r="C10" s="31">
        <f>SUM(C11:C12)</f>
        <v>15</v>
      </c>
      <c r="D10" s="32">
        <f>SUM(D11:D12)</f>
        <v>8</v>
      </c>
      <c r="E10" s="33">
        <f t="shared" si="0"/>
        <v>8</v>
      </c>
      <c r="F10" s="31">
        <f>SUM(F11:F12)</f>
        <v>6</v>
      </c>
      <c r="G10" s="33">
        <f>SUM(G11:G12)</f>
        <v>2</v>
      </c>
      <c r="H10" s="30">
        <f t="shared" si="1"/>
        <v>15</v>
      </c>
      <c r="I10" s="31">
        <f>SUM(I11:I12)</f>
        <v>9</v>
      </c>
      <c r="J10" s="32">
        <f>SUM(J11:J12)</f>
        <v>6</v>
      </c>
    </row>
    <row r="11" spans="1:10" s="28" customFormat="1" ht="13.5" customHeight="1">
      <c r="A11" s="23" t="s">
        <v>15</v>
      </c>
      <c r="B11" s="24">
        <f>+C11+D11</f>
        <v>10</v>
      </c>
      <c r="C11" s="25">
        <f>+F11+I11</f>
        <v>5</v>
      </c>
      <c r="D11" s="26">
        <f>+G11+J11</f>
        <v>5</v>
      </c>
      <c r="E11" s="27">
        <f t="shared" si="0"/>
        <v>2</v>
      </c>
      <c r="F11" s="25">
        <v>1</v>
      </c>
      <c r="G11" s="27">
        <v>1</v>
      </c>
      <c r="H11" s="24">
        <f t="shared" si="1"/>
        <v>8</v>
      </c>
      <c r="I11" s="25">
        <v>4</v>
      </c>
      <c r="J11" s="26">
        <v>4</v>
      </c>
    </row>
    <row r="12" spans="1:10" s="28" customFormat="1" ht="13.5" customHeight="1">
      <c r="A12" s="23" t="s">
        <v>16</v>
      </c>
      <c r="B12" s="24">
        <f>+C12+D12</f>
        <v>13</v>
      </c>
      <c r="C12" s="25">
        <f>+F12+I12</f>
        <v>10</v>
      </c>
      <c r="D12" s="26">
        <f>+G12+J12</f>
        <v>3</v>
      </c>
      <c r="E12" s="27">
        <f t="shared" si="0"/>
        <v>6</v>
      </c>
      <c r="F12" s="25">
        <v>5</v>
      </c>
      <c r="G12" s="27">
        <v>1</v>
      </c>
      <c r="H12" s="24">
        <f t="shared" si="1"/>
        <v>7</v>
      </c>
      <c r="I12" s="25">
        <v>5</v>
      </c>
      <c r="J12" s="26">
        <v>2</v>
      </c>
    </row>
    <row r="13" spans="1:10" s="5" customFormat="1" ht="13.5" customHeight="1">
      <c r="A13" s="34" t="s">
        <v>17</v>
      </c>
      <c r="B13" s="30">
        <f>+B14</f>
        <v>16</v>
      </c>
      <c r="C13" s="31">
        <f>+C14</f>
        <v>11</v>
      </c>
      <c r="D13" s="32">
        <f>+D14</f>
        <v>5</v>
      </c>
      <c r="E13" s="33">
        <f t="shared" si="0"/>
        <v>4</v>
      </c>
      <c r="F13" s="31">
        <f>+F14</f>
        <v>2</v>
      </c>
      <c r="G13" s="33">
        <f>+G14</f>
        <v>2</v>
      </c>
      <c r="H13" s="30">
        <f t="shared" si="1"/>
        <v>12</v>
      </c>
      <c r="I13" s="31">
        <f>+I14</f>
        <v>9</v>
      </c>
      <c r="J13" s="32">
        <f>+J14</f>
        <v>3</v>
      </c>
    </row>
    <row r="14" spans="1:10" s="28" customFormat="1" ht="13.5" customHeight="1">
      <c r="A14" s="23" t="s">
        <v>18</v>
      </c>
      <c r="B14" s="24">
        <f>+C14+D14</f>
        <v>16</v>
      </c>
      <c r="C14" s="25">
        <f>+F14+I14</f>
        <v>11</v>
      </c>
      <c r="D14" s="26">
        <f>+G14+J14</f>
        <v>5</v>
      </c>
      <c r="E14" s="27">
        <f t="shared" si="0"/>
        <v>4</v>
      </c>
      <c r="F14" s="25">
        <v>2</v>
      </c>
      <c r="G14" s="27">
        <v>2</v>
      </c>
      <c r="H14" s="24">
        <f t="shared" si="1"/>
        <v>12</v>
      </c>
      <c r="I14" s="25">
        <v>9</v>
      </c>
      <c r="J14" s="26">
        <v>3</v>
      </c>
    </row>
    <row r="15" spans="1:10" s="5" customFormat="1" ht="13.5" customHeight="1">
      <c r="A15" s="34" t="s">
        <v>19</v>
      </c>
      <c r="B15" s="30">
        <f>SUM(B16:B18)</f>
        <v>51</v>
      </c>
      <c r="C15" s="31">
        <f>SUM(C16:C18)</f>
        <v>30</v>
      </c>
      <c r="D15" s="32">
        <f>SUM(D16:D18)</f>
        <v>21</v>
      </c>
      <c r="E15" s="33">
        <f t="shared" si="0"/>
        <v>13</v>
      </c>
      <c r="F15" s="31">
        <f>SUM(F16:F18)</f>
        <v>7</v>
      </c>
      <c r="G15" s="33">
        <f>SUM(G16:G18)</f>
        <v>6</v>
      </c>
      <c r="H15" s="30">
        <f t="shared" si="1"/>
        <v>38</v>
      </c>
      <c r="I15" s="31">
        <f>SUM(I16:I18)</f>
        <v>23</v>
      </c>
      <c r="J15" s="32">
        <f>SUM(J16:J18)</f>
        <v>15</v>
      </c>
    </row>
    <row r="16" spans="1:10" s="28" customFormat="1" ht="13.5" customHeight="1">
      <c r="A16" s="23" t="s">
        <v>20</v>
      </c>
      <c r="B16" s="24">
        <f>+C16+D16</f>
        <v>19</v>
      </c>
      <c r="C16" s="25">
        <f aca="true" t="shared" si="2" ref="C16:D18">+F16+I16</f>
        <v>13</v>
      </c>
      <c r="D16" s="26">
        <f t="shared" si="2"/>
        <v>6</v>
      </c>
      <c r="E16" s="27">
        <f t="shared" si="0"/>
        <v>3</v>
      </c>
      <c r="F16" s="25">
        <v>1</v>
      </c>
      <c r="G16" s="27">
        <v>2</v>
      </c>
      <c r="H16" s="24">
        <f t="shared" si="1"/>
        <v>16</v>
      </c>
      <c r="I16" s="25">
        <v>12</v>
      </c>
      <c r="J16" s="26">
        <v>4</v>
      </c>
    </row>
    <row r="17" spans="1:10" s="28" customFormat="1" ht="13.5" customHeight="1">
      <c r="A17" s="23" t="s">
        <v>21</v>
      </c>
      <c r="B17" s="24">
        <f>+C17+D17</f>
        <v>13</v>
      </c>
      <c r="C17" s="25">
        <f t="shared" si="2"/>
        <v>7</v>
      </c>
      <c r="D17" s="26">
        <f t="shared" si="2"/>
        <v>6</v>
      </c>
      <c r="E17" s="27">
        <f t="shared" si="0"/>
        <v>3</v>
      </c>
      <c r="F17" s="25">
        <v>2</v>
      </c>
      <c r="G17" s="27">
        <v>1</v>
      </c>
      <c r="H17" s="24">
        <f t="shared" si="1"/>
        <v>10</v>
      </c>
      <c r="I17" s="25">
        <v>5</v>
      </c>
      <c r="J17" s="26">
        <v>5</v>
      </c>
    </row>
    <row r="18" spans="1:10" s="28" customFormat="1" ht="13.5" customHeight="1">
      <c r="A18" s="23" t="s">
        <v>22</v>
      </c>
      <c r="B18" s="24">
        <f>+C18+D18</f>
        <v>19</v>
      </c>
      <c r="C18" s="25">
        <f t="shared" si="2"/>
        <v>10</v>
      </c>
      <c r="D18" s="26">
        <f t="shared" si="2"/>
        <v>9</v>
      </c>
      <c r="E18" s="27">
        <f t="shared" si="0"/>
        <v>7</v>
      </c>
      <c r="F18" s="25">
        <v>4</v>
      </c>
      <c r="G18" s="27">
        <v>3</v>
      </c>
      <c r="H18" s="24">
        <f t="shared" si="1"/>
        <v>12</v>
      </c>
      <c r="I18" s="25">
        <v>6</v>
      </c>
      <c r="J18" s="26">
        <v>6</v>
      </c>
    </row>
    <row r="19" spans="1:10" s="5" customFormat="1" ht="13.5" customHeight="1">
      <c r="A19" s="34" t="s">
        <v>23</v>
      </c>
      <c r="B19" s="30">
        <f>+B20</f>
        <v>16</v>
      </c>
      <c r="C19" s="31">
        <f>+C20</f>
        <v>9</v>
      </c>
      <c r="D19" s="32">
        <f>+D20</f>
        <v>7</v>
      </c>
      <c r="E19" s="33">
        <f t="shared" si="0"/>
        <v>5</v>
      </c>
      <c r="F19" s="31">
        <f>+F20</f>
        <v>4</v>
      </c>
      <c r="G19" s="33">
        <f>+G20</f>
        <v>1</v>
      </c>
      <c r="H19" s="30">
        <f t="shared" si="1"/>
        <v>11</v>
      </c>
      <c r="I19" s="31">
        <f>+I20</f>
        <v>5</v>
      </c>
      <c r="J19" s="32">
        <f>+J20</f>
        <v>6</v>
      </c>
    </row>
    <row r="20" spans="1:10" s="28" customFormat="1" ht="13.5" customHeight="1">
      <c r="A20" s="23" t="s">
        <v>24</v>
      </c>
      <c r="B20" s="24">
        <f>+C20+D20</f>
        <v>16</v>
      </c>
      <c r="C20" s="25">
        <f>+F20+I20</f>
        <v>9</v>
      </c>
      <c r="D20" s="26">
        <f>+G20+J20</f>
        <v>7</v>
      </c>
      <c r="E20" s="27">
        <f t="shared" si="0"/>
        <v>5</v>
      </c>
      <c r="F20" s="25">
        <v>4</v>
      </c>
      <c r="G20" s="27">
        <v>1</v>
      </c>
      <c r="H20" s="24">
        <f t="shared" si="1"/>
        <v>11</v>
      </c>
      <c r="I20" s="25">
        <v>5</v>
      </c>
      <c r="J20" s="26">
        <v>6</v>
      </c>
    </row>
    <row r="21" spans="1:10" s="5" customFormat="1" ht="13.5" customHeight="1">
      <c r="A21" s="34" t="s">
        <v>25</v>
      </c>
      <c r="B21" s="30">
        <f>+B22</f>
        <v>19</v>
      </c>
      <c r="C21" s="31">
        <f>+C22</f>
        <v>12</v>
      </c>
      <c r="D21" s="32">
        <f>+D22</f>
        <v>7</v>
      </c>
      <c r="E21" s="33">
        <f t="shared" si="0"/>
        <v>2</v>
      </c>
      <c r="F21" s="31">
        <f>+F22</f>
        <v>1</v>
      </c>
      <c r="G21" s="33">
        <f>+G22</f>
        <v>1</v>
      </c>
      <c r="H21" s="30">
        <f t="shared" si="1"/>
        <v>17</v>
      </c>
      <c r="I21" s="31">
        <f>+I22</f>
        <v>11</v>
      </c>
      <c r="J21" s="32">
        <f>+J22</f>
        <v>6</v>
      </c>
    </row>
    <row r="22" spans="1:10" s="28" customFormat="1" ht="13.5" customHeight="1">
      <c r="A22" s="23" t="s">
        <v>26</v>
      </c>
      <c r="B22" s="24">
        <f>+C22+D22</f>
        <v>19</v>
      </c>
      <c r="C22" s="25">
        <f>+F22+I22</f>
        <v>12</v>
      </c>
      <c r="D22" s="26">
        <f>+G22+J22</f>
        <v>7</v>
      </c>
      <c r="E22" s="27">
        <f t="shared" si="0"/>
        <v>2</v>
      </c>
      <c r="F22" s="25">
        <v>1</v>
      </c>
      <c r="G22" s="27">
        <v>1</v>
      </c>
      <c r="H22" s="24">
        <f t="shared" si="1"/>
        <v>17</v>
      </c>
      <c r="I22" s="25">
        <v>11</v>
      </c>
      <c r="J22" s="26">
        <v>6</v>
      </c>
    </row>
    <row r="23" spans="1:10" s="5" customFormat="1" ht="13.5" customHeight="1">
      <c r="A23" s="34" t="s">
        <v>27</v>
      </c>
      <c r="B23" s="30">
        <f>+B24</f>
        <v>16</v>
      </c>
      <c r="C23" s="31">
        <f>+C24</f>
        <v>11</v>
      </c>
      <c r="D23" s="32">
        <f>+D24</f>
        <v>5</v>
      </c>
      <c r="E23" s="33">
        <f t="shared" si="0"/>
        <v>2</v>
      </c>
      <c r="F23" s="31">
        <f>+F24</f>
        <v>2</v>
      </c>
      <c r="G23" s="33">
        <f>+G24</f>
        <v>0</v>
      </c>
      <c r="H23" s="30">
        <f t="shared" si="1"/>
        <v>14</v>
      </c>
      <c r="I23" s="31">
        <f>+I24</f>
        <v>9</v>
      </c>
      <c r="J23" s="32">
        <f>+J24</f>
        <v>5</v>
      </c>
    </row>
    <row r="24" spans="1:10" s="28" customFormat="1" ht="13.5" customHeight="1">
      <c r="A24" s="23" t="s">
        <v>28</v>
      </c>
      <c r="B24" s="24">
        <f>+C24+D24</f>
        <v>16</v>
      </c>
      <c r="C24" s="25">
        <f>+F24+I24</f>
        <v>11</v>
      </c>
      <c r="D24" s="26">
        <f>+G24+J24</f>
        <v>5</v>
      </c>
      <c r="E24" s="27">
        <f t="shared" si="0"/>
        <v>2</v>
      </c>
      <c r="F24" s="25">
        <v>2</v>
      </c>
      <c r="G24" s="27">
        <v>0</v>
      </c>
      <c r="H24" s="24">
        <f t="shared" si="1"/>
        <v>14</v>
      </c>
      <c r="I24" s="25">
        <v>9</v>
      </c>
      <c r="J24" s="26">
        <v>5</v>
      </c>
    </row>
    <row r="25" spans="1:10" s="5" customFormat="1" ht="13.5" customHeight="1">
      <c r="A25" s="34" t="s">
        <v>29</v>
      </c>
      <c r="B25" s="30">
        <f>+B26</f>
        <v>20</v>
      </c>
      <c r="C25" s="31">
        <f>+C26</f>
        <v>10</v>
      </c>
      <c r="D25" s="32">
        <f>+D26</f>
        <v>10</v>
      </c>
      <c r="E25" s="33">
        <f t="shared" si="0"/>
        <v>5</v>
      </c>
      <c r="F25" s="31">
        <f>+F26</f>
        <v>2</v>
      </c>
      <c r="G25" s="33">
        <f>+G26</f>
        <v>3</v>
      </c>
      <c r="H25" s="30">
        <f t="shared" si="1"/>
        <v>15</v>
      </c>
      <c r="I25" s="31">
        <f>+I26</f>
        <v>8</v>
      </c>
      <c r="J25" s="32">
        <f>+J26</f>
        <v>7</v>
      </c>
    </row>
    <row r="26" spans="1:10" s="28" customFormat="1" ht="13.5" customHeight="1" thickBot="1">
      <c r="A26" s="35" t="s">
        <v>29</v>
      </c>
      <c r="B26" s="36">
        <f>+C26+D26</f>
        <v>20</v>
      </c>
      <c r="C26" s="37">
        <f>+F26+I26</f>
        <v>10</v>
      </c>
      <c r="D26" s="38">
        <f>+G26+J26</f>
        <v>10</v>
      </c>
      <c r="E26" s="39">
        <f t="shared" si="0"/>
        <v>5</v>
      </c>
      <c r="F26" s="37">
        <v>2</v>
      </c>
      <c r="G26" s="39">
        <v>3</v>
      </c>
      <c r="H26" s="36">
        <f t="shared" si="1"/>
        <v>15</v>
      </c>
      <c r="I26" s="37">
        <v>8</v>
      </c>
      <c r="J26" s="38">
        <v>7</v>
      </c>
    </row>
    <row r="27" spans="1:10" s="5" customFormat="1" ht="13.5" customHeight="1" thickBot="1">
      <c r="A27" s="10" t="s">
        <v>3</v>
      </c>
      <c r="B27" s="40">
        <f>+C27+D27</f>
        <v>187</v>
      </c>
      <c r="C27" s="41">
        <f>+C8+C10+C13+C15+C19+C21+C23+C25</f>
        <v>121</v>
      </c>
      <c r="D27" s="42">
        <f>+D8+D10+D13+D15+D19+D21+D23+D25</f>
        <v>66</v>
      </c>
      <c r="E27" s="43">
        <f>+F27+G27</f>
        <v>53</v>
      </c>
      <c r="F27" s="41">
        <f>+F8+F10+F13+F15+F19+F21+F23+F25</f>
        <v>36</v>
      </c>
      <c r="G27" s="44">
        <f>+G8+G10+G13+G15+G19+G21+G23+G25</f>
        <v>17</v>
      </c>
      <c r="H27" s="40">
        <f>+I27+J27</f>
        <v>134</v>
      </c>
      <c r="I27" s="41">
        <f>+I8+I10+I13+I15+I19+I21+I23+I25</f>
        <v>85</v>
      </c>
      <c r="J27" s="42">
        <f>+J8+J10+J13+J15+J19+J21+J23+J25</f>
        <v>49</v>
      </c>
    </row>
    <row r="28" spans="1:10" s="28" customFormat="1" ht="12.75" customHeight="1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s="28" customFormat="1" ht="12.75" customHeight="1">
      <c r="A29" s="47" t="s">
        <v>31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s="28" customFormat="1" ht="1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>
      <c r="A31" s="46" t="s">
        <v>0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 customHeight="1" thickBo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s="5" customFormat="1" ht="12.75" customHeight="1">
      <c r="A34" s="1" t="s">
        <v>2</v>
      </c>
      <c r="B34" s="2" t="s">
        <v>3</v>
      </c>
      <c r="C34" s="3"/>
      <c r="D34" s="4"/>
      <c r="E34" s="2" t="s">
        <v>4</v>
      </c>
      <c r="F34" s="3"/>
      <c r="G34" s="4"/>
      <c r="H34" s="2" t="s">
        <v>5</v>
      </c>
      <c r="I34" s="3"/>
      <c r="J34" s="4"/>
    </row>
    <row r="35" spans="1:10" s="5" customFormat="1" ht="13.5" customHeight="1" thickBot="1">
      <c r="A35" s="6" t="s">
        <v>6</v>
      </c>
      <c r="B35" s="7" t="s">
        <v>7</v>
      </c>
      <c r="C35" s="8"/>
      <c r="D35" s="9"/>
      <c r="E35" s="7" t="s">
        <v>8</v>
      </c>
      <c r="F35" s="8"/>
      <c r="G35" s="9"/>
      <c r="H35" s="7" t="s">
        <v>9</v>
      </c>
      <c r="I35" s="8"/>
      <c r="J35" s="9"/>
    </row>
    <row r="36" spans="1:10" s="5" customFormat="1" ht="12" thickBot="1">
      <c r="A36" s="10"/>
      <c r="B36" s="11" t="s">
        <v>10</v>
      </c>
      <c r="C36" s="12" t="s">
        <v>11</v>
      </c>
      <c r="D36" s="13" t="s">
        <v>12</v>
      </c>
      <c r="E36" s="14" t="s">
        <v>10</v>
      </c>
      <c r="F36" s="12" t="s">
        <v>11</v>
      </c>
      <c r="G36" s="14" t="s">
        <v>12</v>
      </c>
      <c r="H36" s="11" t="s">
        <v>10</v>
      </c>
      <c r="I36" s="12" t="s">
        <v>11</v>
      </c>
      <c r="J36" s="13" t="s">
        <v>12</v>
      </c>
    </row>
    <row r="37" spans="1:10" s="22" customFormat="1" ht="14.25" customHeight="1">
      <c r="A37" s="15" t="s">
        <v>13</v>
      </c>
      <c r="B37" s="16">
        <f>+B38</f>
        <v>39</v>
      </c>
      <c r="C37" s="17">
        <f>+C38</f>
        <v>23</v>
      </c>
      <c r="D37" s="18">
        <f>+D38</f>
        <v>16</v>
      </c>
      <c r="E37" s="19">
        <f aca="true" t="shared" si="3" ref="E37:E55">SUM(F37:G37)</f>
        <v>14</v>
      </c>
      <c r="F37" s="17">
        <f>+F38</f>
        <v>8</v>
      </c>
      <c r="G37" s="20">
        <f>+G38</f>
        <v>6</v>
      </c>
      <c r="H37" s="21">
        <f aca="true" t="shared" si="4" ref="H37:H55">SUM(I37:J37)</f>
        <v>25</v>
      </c>
      <c r="I37" s="17">
        <f>+I38</f>
        <v>15</v>
      </c>
      <c r="J37" s="18">
        <f>+J38</f>
        <v>10</v>
      </c>
    </row>
    <row r="38" spans="1:10" s="28" customFormat="1" ht="14.25" customHeight="1">
      <c r="A38" s="23" t="s">
        <v>13</v>
      </c>
      <c r="B38" s="24">
        <f>SUM(C38:D38)</f>
        <v>39</v>
      </c>
      <c r="C38" s="25">
        <f>+F38+I38</f>
        <v>23</v>
      </c>
      <c r="D38" s="26">
        <f>+G38+J38</f>
        <v>16</v>
      </c>
      <c r="E38" s="27">
        <f t="shared" si="3"/>
        <v>14</v>
      </c>
      <c r="F38" s="25">
        <v>8</v>
      </c>
      <c r="G38" s="27">
        <v>6</v>
      </c>
      <c r="H38" s="24">
        <f t="shared" si="4"/>
        <v>25</v>
      </c>
      <c r="I38" s="25">
        <v>15</v>
      </c>
      <c r="J38" s="26">
        <v>10</v>
      </c>
    </row>
    <row r="39" spans="1:10" s="5" customFormat="1" ht="14.25" customHeight="1">
      <c r="A39" s="29" t="s">
        <v>14</v>
      </c>
      <c r="B39" s="30">
        <f>SUM(B40:B41)</f>
        <v>33</v>
      </c>
      <c r="C39" s="31">
        <f>SUM(C40:C41)</f>
        <v>15</v>
      </c>
      <c r="D39" s="32">
        <f>SUM(D40:D41)</f>
        <v>18</v>
      </c>
      <c r="E39" s="33">
        <f t="shared" si="3"/>
        <v>10</v>
      </c>
      <c r="F39" s="31">
        <f>SUM(F40:F41)</f>
        <v>5</v>
      </c>
      <c r="G39" s="33">
        <f>SUM(G40:G41)</f>
        <v>5</v>
      </c>
      <c r="H39" s="30">
        <f t="shared" si="4"/>
        <v>23</v>
      </c>
      <c r="I39" s="31">
        <f>SUM(I40:I41)</f>
        <v>10</v>
      </c>
      <c r="J39" s="32">
        <f>SUM(J40:J41)</f>
        <v>13</v>
      </c>
    </row>
    <row r="40" spans="1:10" s="28" customFormat="1" ht="14.25" customHeight="1">
      <c r="A40" s="23" t="s">
        <v>15</v>
      </c>
      <c r="B40" s="24">
        <f>+C40+D40</f>
        <v>15</v>
      </c>
      <c r="C40" s="25">
        <f>+F40+I40</f>
        <v>6</v>
      </c>
      <c r="D40" s="26">
        <f>+G40+J40</f>
        <v>9</v>
      </c>
      <c r="E40" s="27">
        <f t="shared" si="3"/>
        <v>3</v>
      </c>
      <c r="F40" s="25">
        <v>2</v>
      </c>
      <c r="G40" s="27">
        <v>1</v>
      </c>
      <c r="H40" s="24">
        <f t="shared" si="4"/>
        <v>12</v>
      </c>
      <c r="I40" s="25">
        <v>4</v>
      </c>
      <c r="J40" s="26">
        <v>8</v>
      </c>
    </row>
    <row r="41" spans="1:10" s="28" customFormat="1" ht="14.25" customHeight="1">
      <c r="A41" s="23" t="s">
        <v>16</v>
      </c>
      <c r="B41" s="24">
        <f>+C41+D41</f>
        <v>18</v>
      </c>
      <c r="C41" s="25">
        <f>+F41+I41</f>
        <v>9</v>
      </c>
      <c r="D41" s="26">
        <f>+G41+J41</f>
        <v>9</v>
      </c>
      <c r="E41" s="27">
        <f t="shared" si="3"/>
        <v>7</v>
      </c>
      <c r="F41" s="25">
        <v>3</v>
      </c>
      <c r="G41" s="27">
        <v>4</v>
      </c>
      <c r="H41" s="24">
        <f t="shared" si="4"/>
        <v>11</v>
      </c>
      <c r="I41" s="25">
        <v>6</v>
      </c>
      <c r="J41" s="26">
        <v>5</v>
      </c>
    </row>
    <row r="42" spans="1:10" s="5" customFormat="1" ht="14.25" customHeight="1">
      <c r="A42" s="34" t="s">
        <v>17</v>
      </c>
      <c r="B42" s="30">
        <f>+B43</f>
        <v>23</v>
      </c>
      <c r="C42" s="31">
        <f>+C43</f>
        <v>9</v>
      </c>
      <c r="D42" s="32">
        <f>+D43</f>
        <v>14</v>
      </c>
      <c r="E42" s="33">
        <f t="shared" si="3"/>
        <v>5</v>
      </c>
      <c r="F42" s="31">
        <f>+F43</f>
        <v>1</v>
      </c>
      <c r="G42" s="33">
        <f>+G43</f>
        <v>4</v>
      </c>
      <c r="H42" s="30">
        <f t="shared" si="4"/>
        <v>18</v>
      </c>
      <c r="I42" s="31">
        <f>+I43</f>
        <v>8</v>
      </c>
      <c r="J42" s="32">
        <f>+J43</f>
        <v>10</v>
      </c>
    </row>
    <row r="43" spans="1:10" s="28" customFormat="1" ht="14.25" customHeight="1">
      <c r="A43" s="23" t="s">
        <v>18</v>
      </c>
      <c r="B43" s="24">
        <f>+C43+D43</f>
        <v>23</v>
      </c>
      <c r="C43" s="25">
        <f>+F43+I43</f>
        <v>9</v>
      </c>
      <c r="D43" s="26">
        <f>+G43+J43</f>
        <v>14</v>
      </c>
      <c r="E43" s="27">
        <f t="shared" si="3"/>
        <v>5</v>
      </c>
      <c r="F43" s="25">
        <v>1</v>
      </c>
      <c r="G43" s="27">
        <v>4</v>
      </c>
      <c r="H43" s="24">
        <f t="shared" si="4"/>
        <v>18</v>
      </c>
      <c r="I43" s="25">
        <v>8</v>
      </c>
      <c r="J43" s="26">
        <v>10</v>
      </c>
    </row>
    <row r="44" spans="1:10" s="5" customFormat="1" ht="14.25" customHeight="1">
      <c r="A44" s="34" t="s">
        <v>19</v>
      </c>
      <c r="B44" s="30">
        <f>SUM(B45:B47)</f>
        <v>70</v>
      </c>
      <c r="C44" s="31">
        <f>SUM(C45:C47)</f>
        <v>39</v>
      </c>
      <c r="D44" s="32">
        <f>SUM(D45:D47)</f>
        <v>31</v>
      </c>
      <c r="E44" s="33">
        <f t="shared" si="3"/>
        <v>25</v>
      </c>
      <c r="F44" s="31">
        <f>SUM(F45:F47)</f>
        <v>16</v>
      </c>
      <c r="G44" s="33">
        <f>SUM(G45:G47)</f>
        <v>9</v>
      </c>
      <c r="H44" s="30">
        <f t="shared" si="4"/>
        <v>45</v>
      </c>
      <c r="I44" s="31">
        <f>SUM(I45:I47)</f>
        <v>23</v>
      </c>
      <c r="J44" s="32">
        <f>SUM(J45:J47)</f>
        <v>22</v>
      </c>
    </row>
    <row r="45" spans="1:10" s="28" customFormat="1" ht="14.25" customHeight="1">
      <c r="A45" s="23" t="s">
        <v>20</v>
      </c>
      <c r="B45" s="24">
        <f>+C45+D45</f>
        <v>25</v>
      </c>
      <c r="C45" s="25">
        <f aca="true" t="shared" si="5" ref="C45:D47">+F45+I45</f>
        <v>13</v>
      </c>
      <c r="D45" s="26">
        <f t="shared" si="5"/>
        <v>12</v>
      </c>
      <c r="E45" s="27">
        <f t="shared" si="3"/>
        <v>8</v>
      </c>
      <c r="F45" s="25">
        <v>4</v>
      </c>
      <c r="G45" s="27">
        <v>4</v>
      </c>
      <c r="H45" s="24">
        <f t="shared" si="4"/>
        <v>17</v>
      </c>
      <c r="I45" s="25">
        <v>9</v>
      </c>
      <c r="J45" s="26">
        <v>8</v>
      </c>
    </row>
    <row r="46" spans="1:10" s="28" customFormat="1" ht="14.25" customHeight="1">
      <c r="A46" s="23" t="s">
        <v>21</v>
      </c>
      <c r="B46" s="24">
        <f>+C46+D46</f>
        <v>19</v>
      </c>
      <c r="C46" s="25">
        <f t="shared" si="5"/>
        <v>11</v>
      </c>
      <c r="D46" s="26">
        <f t="shared" si="5"/>
        <v>8</v>
      </c>
      <c r="E46" s="27">
        <f t="shared" si="3"/>
        <v>7</v>
      </c>
      <c r="F46" s="25">
        <v>4</v>
      </c>
      <c r="G46" s="27">
        <v>3</v>
      </c>
      <c r="H46" s="24">
        <f t="shared" si="4"/>
        <v>12</v>
      </c>
      <c r="I46" s="25">
        <v>7</v>
      </c>
      <c r="J46" s="26">
        <v>5</v>
      </c>
    </row>
    <row r="47" spans="1:10" s="28" customFormat="1" ht="14.25" customHeight="1">
      <c r="A47" s="23" t="s">
        <v>22</v>
      </c>
      <c r="B47" s="24">
        <f>+C47+D47</f>
        <v>26</v>
      </c>
      <c r="C47" s="25">
        <f t="shared" si="5"/>
        <v>15</v>
      </c>
      <c r="D47" s="26">
        <f t="shared" si="5"/>
        <v>11</v>
      </c>
      <c r="E47" s="27">
        <f t="shared" si="3"/>
        <v>10</v>
      </c>
      <c r="F47" s="25">
        <v>8</v>
      </c>
      <c r="G47" s="27">
        <v>2</v>
      </c>
      <c r="H47" s="24">
        <f t="shared" si="4"/>
        <v>16</v>
      </c>
      <c r="I47" s="25">
        <v>7</v>
      </c>
      <c r="J47" s="26">
        <v>9</v>
      </c>
    </row>
    <row r="48" spans="1:10" s="5" customFormat="1" ht="14.25" customHeight="1">
      <c r="A48" s="34" t="s">
        <v>23</v>
      </c>
      <c r="B48" s="30">
        <f>+B49</f>
        <v>23</v>
      </c>
      <c r="C48" s="31">
        <f>+C49</f>
        <v>14</v>
      </c>
      <c r="D48" s="32">
        <f>+D49</f>
        <v>9</v>
      </c>
      <c r="E48" s="33">
        <f t="shared" si="3"/>
        <v>9</v>
      </c>
      <c r="F48" s="31">
        <f>+F49</f>
        <v>7</v>
      </c>
      <c r="G48" s="33">
        <f>+G49</f>
        <v>2</v>
      </c>
      <c r="H48" s="30">
        <f t="shared" si="4"/>
        <v>14</v>
      </c>
      <c r="I48" s="31">
        <f>+I49</f>
        <v>7</v>
      </c>
      <c r="J48" s="32">
        <f>+J49</f>
        <v>7</v>
      </c>
    </row>
    <row r="49" spans="1:10" s="28" customFormat="1" ht="14.25" customHeight="1">
      <c r="A49" s="23" t="s">
        <v>24</v>
      </c>
      <c r="B49" s="24">
        <f>+C49+D49</f>
        <v>23</v>
      </c>
      <c r="C49" s="25">
        <f>+F49+I49</f>
        <v>14</v>
      </c>
      <c r="D49" s="26">
        <f>+G49+J49</f>
        <v>9</v>
      </c>
      <c r="E49" s="27">
        <f t="shared" si="3"/>
        <v>9</v>
      </c>
      <c r="F49" s="25">
        <v>7</v>
      </c>
      <c r="G49" s="27">
        <v>2</v>
      </c>
      <c r="H49" s="24">
        <f t="shared" si="4"/>
        <v>14</v>
      </c>
      <c r="I49" s="25">
        <v>7</v>
      </c>
      <c r="J49" s="26">
        <v>7</v>
      </c>
    </row>
    <row r="50" spans="1:10" s="5" customFormat="1" ht="14.25" customHeight="1">
      <c r="A50" s="34" t="s">
        <v>25</v>
      </c>
      <c r="B50" s="30">
        <f>+B51</f>
        <v>27</v>
      </c>
      <c r="C50" s="31">
        <f>+C51</f>
        <v>15</v>
      </c>
      <c r="D50" s="32">
        <f>+D51</f>
        <v>12</v>
      </c>
      <c r="E50" s="33">
        <f t="shared" si="3"/>
        <v>9</v>
      </c>
      <c r="F50" s="31">
        <f>+F51</f>
        <v>5</v>
      </c>
      <c r="G50" s="33">
        <f>+G51</f>
        <v>4</v>
      </c>
      <c r="H50" s="30">
        <f t="shared" si="4"/>
        <v>18</v>
      </c>
      <c r="I50" s="31">
        <f>+I51</f>
        <v>10</v>
      </c>
      <c r="J50" s="32">
        <f>+J51</f>
        <v>8</v>
      </c>
    </row>
    <row r="51" spans="1:10" s="28" customFormat="1" ht="14.25" customHeight="1">
      <c r="A51" s="23" t="s">
        <v>26</v>
      </c>
      <c r="B51" s="24">
        <f>+C51+D51</f>
        <v>27</v>
      </c>
      <c r="C51" s="25">
        <f>+F51+I51</f>
        <v>15</v>
      </c>
      <c r="D51" s="26">
        <f>+G51+J51</f>
        <v>12</v>
      </c>
      <c r="E51" s="27">
        <f t="shared" si="3"/>
        <v>9</v>
      </c>
      <c r="F51" s="25">
        <v>5</v>
      </c>
      <c r="G51" s="27">
        <v>4</v>
      </c>
      <c r="H51" s="24">
        <f t="shared" si="4"/>
        <v>18</v>
      </c>
      <c r="I51" s="25">
        <v>10</v>
      </c>
      <c r="J51" s="26">
        <v>8</v>
      </c>
    </row>
    <row r="52" spans="1:10" s="5" customFormat="1" ht="14.25" customHeight="1">
      <c r="A52" s="34" t="s">
        <v>27</v>
      </c>
      <c r="B52" s="30">
        <f>+B53</f>
        <v>23</v>
      </c>
      <c r="C52" s="31">
        <f>+C53</f>
        <v>15</v>
      </c>
      <c r="D52" s="32">
        <f>+D53</f>
        <v>8</v>
      </c>
      <c r="E52" s="33">
        <f t="shared" si="3"/>
        <v>7</v>
      </c>
      <c r="F52" s="31">
        <f>+F53</f>
        <v>6</v>
      </c>
      <c r="G52" s="33">
        <f>+G53</f>
        <v>1</v>
      </c>
      <c r="H52" s="30">
        <f t="shared" si="4"/>
        <v>16</v>
      </c>
      <c r="I52" s="31">
        <f>+I53</f>
        <v>9</v>
      </c>
      <c r="J52" s="32">
        <f>+J53</f>
        <v>7</v>
      </c>
    </row>
    <row r="53" spans="1:10" s="28" customFormat="1" ht="14.25" customHeight="1">
      <c r="A53" s="23" t="s">
        <v>28</v>
      </c>
      <c r="B53" s="24">
        <f>+C53+D53</f>
        <v>23</v>
      </c>
      <c r="C53" s="25">
        <f>+F53+I53</f>
        <v>15</v>
      </c>
      <c r="D53" s="26">
        <f>+G53+J53</f>
        <v>8</v>
      </c>
      <c r="E53" s="27">
        <f t="shared" si="3"/>
        <v>7</v>
      </c>
      <c r="F53" s="25">
        <v>6</v>
      </c>
      <c r="G53" s="27">
        <v>1</v>
      </c>
      <c r="H53" s="24">
        <f t="shared" si="4"/>
        <v>16</v>
      </c>
      <c r="I53" s="25">
        <v>9</v>
      </c>
      <c r="J53" s="26">
        <v>7</v>
      </c>
    </row>
    <row r="54" spans="1:10" s="5" customFormat="1" ht="14.25" customHeight="1">
      <c r="A54" s="34" t="s">
        <v>29</v>
      </c>
      <c r="B54" s="30">
        <f>+B55</f>
        <v>26</v>
      </c>
      <c r="C54" s="31">
        <f>+C55</f>
        <v>13</v>
      </c>
      <c r="D54" s="32">
        <f>+D55</f>
        <v>13</v>
      </c>
      <c r="E54" s="33">
        <f t="shared" si="3"/>
        <v>11</v>
      </c>
      <c r="F54" s="31">
        <f>+F55</f>
        <v>9</v>
      </c>
      <c r="G54" s="33">
        <f>+G55</f>
        <v>2</v>
      </c>
      <c r="H54" s="30">
        <f t="shared" si="4"/>
        <v>15</v>
      </c>
      <c r="I54" s="31">
        <f>+I55</f>
        <v>4</v>
      </c>
      <c r="J54" s="32">
        <f>+J55</f>
        <v>11</v>
      </c>
    </row>
    <row r="55" spans="1:10" s="28" customFormat="1" ht="14.25" customHeight="1" thickBot="1">
      <c r="A55" s="35" t="s">
        <v>29</v>
      </c>
      <c r="B55" s="36">
        <f>+C55+D55</f>
        <v>26</v>
      </c>
      <c r="C55" s="37">
        <f>+F55+I55</f>
        <v>13</v>
      </c>
      <c r="D55" s="38">
        <f>+G55+J55</f>
        <v>13</v>
      </c>
      <c r="E55" s="39">
        <f t="shared" si="3"/>
        <v>11</v>
      </c>
      <c r="F55" s="37">
        <v>9</v>
      </c>
      <c r="G55" s="39">
        <v>2</v>
      </c>
      <c r="H55" s="36">
        <f t="shared" si="4"/>
        <v>15</v>
      </c>
      <c r="I55" s="37">
        <v>4</v>
      </c>
      <c r="J55" s="38">
        <v>11</v>
      </c>
    </row>
    <row r="56" spans="1:10" s="5" customFormat="1" ht="18" customHeight="1" thickBot="1">
      <c r="A56" s="10" t="s">
        <v>3</v>
      </c>
      <c r="B56" s="40">
        <f>+C56+D56</f>
        <v>264</v>
      </c>
      <c r="C56" s="41">
        <f>+C37+C39+C42+C44+C48+C50+C52+C54</f>
        <v>143</v>
      </c>
      <c r="D56" s="42">
        <f>+D37+D39+D42+D44+D48+D50+D52+D54</f>
        <v>121</v>
      </c>
      <c r="E56" s="43">
        <f>+F56+G56</f>
        <v>90</v>
      </c>
      <c r="F56" s="41">
        <f>+F37+F39+F42+F44+F48+F50+F52+F54</f>
        <v>57</v>
      </c>
      <c r="G56" s="44">
        <f>+G37+G39+G42+G44+G48+G50+G52+G54</f>
        <v>33</v>
      </c>
      <c r="H56" s="40">
        <f>+I56+J56</f>
        <v>174</v>
      </c>
      <c r="I56" s="41">
        <f>+I37+I39+I42+I44+I48+I50+I52+I54</f>
        <v>86</v>
      </c>
      <c r="J56" s="42">
        <f>+J37+J39+J42+J44+J48+J50+J52+J54</f>
        <v>88</v>
      </c>
    </row>
    <row r="57" spans="1:10" s="28" customFormat="1" ht="12.75" customHeight="1">
      <c r="A57" s="47" t="s">
        <v>30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s="28" customFormat="1" ht="12.75" customHeight="1">
      <c r="A58" s="47" t="s">
        <v>31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5">
      <c r="A63" s="45"/>
      <c r="B63" s="45"/>
      <c r="C63" s="45"/>
      <c r="D63" s="45"/>
      <c r="E63" s="45"/>
      <c r="F63" s="45"/>
      <c r="G63" s="45"/>
      <c r="H63" s="45"/>
      <c r="I63" s="45"/>
      <c r="J63" s="45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8">
      <selection activeCell="I27" sqref="I27"/>
    </sheetView>
  </sheetViews>
  <sheetFormatPr defaultColWidth="11.421875" defaultRowHeight="15"/>
  <cols>
    <col min="1" max="1" width="20.28125" style="0" customWidth="1"/>
    <col min="2" max="2" width="7.28125" style="0" customWidth="1"/>
    <col min="3" max="3" width="7.140625" style="0" customWidth="1"/>
    <col min="4" max="4" width="7.28125" style="0" customWidth="1"/>
    <col min="5" max="5" width="8.7109375" style="0" customWidth="1"/>
    <col min="6" max="6" width="8.28125" style="0" customWidth="1"/>
    <col min="7" max="7" width="9.28125" style="0" customWidth="1"/>
    <col min="8" max="8" width="7.7109375" style="0" customWidth="1"/>
    <col min="9" max="9" width="7.57421875" style="0" customWidth="1"/>
    <col min="10" max="10" width="8.140625" style="0" customWidth="1"/>
  </cols>
  <sheetData>
    <row r="1" spans="1:10" ht="1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s="5" customFormat="1" ht="12.75" customHeight="1">
      <c r="A5" s="1" t="s">
        <v>2</v>
      </c>
      <c r="B5" s="2" t="s">
        <v>3</v>
      </c>
      <c r="C5" s="3"/>
      <c r="D5" s="4"/>
      <c r="E5" s="2" t="s">
        <v>4</v>
      </c>
      <c r="F5" s="3"/>
      <c r="G5" s="4"/>
      <c r="H5" s="2" t="s">
        <v>5</v>
      </c>
      <c r="I5" s="3"/>
      <c r="J5" s="4"/>
    </row>
    <row r="6" spans="1:10" s="5" customFormat="1" ht="13.5" customHeight="1" thickBot="1">
      <c r="A6" s="6" t="s">
        <v>6</v>
      </c>
      <c r="B6" s="7" t="s">
        <v>7</v>
      </c>
      <c r="C6" s="8"/>
      <c r="D6" s="9"/>
      <c r="E6" s="7" t="s">
        <v>8</v>
      </c>
      <c r="F6" s="8"/>
      <c r="G6" s="9"/>
      <c r="H6" s="7" t="s">
        <v>9</v>
      </c>
      <c r="I6" s="8"/>
      <c r="J6" s="9"/>
    </row>
    <row r="7" spans="1:10" s="5" customFormat="1" ht="12" thickBot="1">
      <c r="A7" s="10"/>
      <c r="B7" s="11" t="s">
        <v>10</v>
      </c>
      <c r="C7" s="12" t="s">
        <v>11</v>
      </c>
      <c r="D7" s="13" t="s">
        <v>12</v>
      </c>
      <c r="E7" s="14" t="s">
        <v>10</v>
      </c>
      <c r="F7" s="12" t="s">
        <v>11</v>
      </c>
      <c r="G7" s="14" t="s">
        <v>12</v>
      </c>
      <c r="H7" s="11" t="s">
        <v>10</v>
      </c>
      <c r="I7" s="12" t="s">
        <v>11</v>
      </c>
      <c r="J7" s="13" t="s">
        <v>12</v>
      </c>
    </row>
    <row r="8" spans="1:10" s="22" customFormat="1" ht="15" customHeight="1">
      <c r="A8" s="15" t="s">
        <v>13</v>
      </c>
      <c r="B8" s="16">
        <f>+B9</f>
        <v>19</v>
      </c>
      <c r="C8" s="17">
        <f>+C9</f>
        <v>12</v>
      </c>
      <c r="D8" s="18">
        <f>+D9</f>
        <v>7</v>
      </c>
      <c r="E8" s="19">
        <f aca="true" t="shared" si="0" ref="E8:E26">SUM(F8:G8)</f>
        <v>11</v>
      </c>
      <c r="F8" s="17">
        <f>+F9</f>
        <v>7</v>
      </c>
      <c r="G8" s="20">
        <f>+G9</f>
        <v>4</v>
      </c>
      <c r="H8" s="21">
        <f aca="true" t="shared" si="1" ref="H8:H26">SUM(I8:J8)</f>
        <v>8</v>
      </c>
      <c r="I8" s="17">
        <f>+I9</f>
        <v>5</v>
      </c>
      <c r="J8" s="18">
        <f>+J9</f>
        <v>3</v>
      </c>
    </row>
    <row r="9" spans="1:10" s="28" customFormat="1" ht="15" customHeight="1">
      <c r="A9" s="23" t="s">
        <v>13</v>
      </c>
      <c r="B9" s="24">
        <f>SUM(C9:D9)</f>
        <v>19</v>
      </c>
      <c r="C9" s="25">
        <f>+F9+I9</f>
        <v>12</v>
      </c>
      <c r="D9" s="26">
        <f>+G9+J9</f>
        <v>7</v>
      </c>
      <c r="E9" s="27">
        <f t="shared" si="0"/>
        <v>11</v>
      </c>
      <c r="F9" s="25">
        <v>7</v>
      </c>
      <c r="G9" s="27">
        <v>4</v>
      </c>
      <c r="H9" s="24">
        <f t="shared" si="1"/>
        <v>8</v>
      </c>
      <c r="I9" s="25">
        <v>5</v>
      </c>
      <c r="J9" s="26">
        <v>3</v>
      </c>
    </row>
    <row r="10" spans="1:10" s="5" customFormat="1" ht="15" customHeight="1">
      <c r="A10" s="29" t="s">
        <v>14</v>
      </c>
      <c r="B10" s="30">
        <f>SUM(B11:B12)</f>
        <v>24</v>
      </c>
      <c r="C10" s="31">
        <f>SUM(C11:C12)</f>
        <v>11</v>
      </c>
      <c r="D10" s="32">
        <f>SUM(D11:D12)</f>
        <v>13</v>
      </c>
      <c r="E10" s="33">
        <f t="shared" si="0"/>
        <v>5</v>
      </c>
      <c r="F10" s="31">
        <f>SUM(F11:F12)</f>
        <v>0</v>
      </c>
      <c r="G10" s="33">
        <f>SUM(G11:G12)</f>
        <v>5</v>
      </c>
      <c r="H10" s="30">
        <f t="shared" si="1"/>
        <v>19</v>
      </c>
      <c r="I10" s="31">
        <f>SUM(I11:I12)</f>
        <v>11</v>
      </c>
      <c r="J10" s="32">
        <f>SUM(J11:J12)</f>
        <v>8</v>
      </c>
    </row>
    <row r="11" spans="1:10" s="28" customFormat="1" ht="15" customHeight="1">
      <c r="A11" s="23" t="s">
        <v>15</v>
      </c>
      <c r="B11" s="24">
        <f>+C11+D11</f>
        <v>12</v>
      </c>
      <c r="C11" s="25">
        <f>+F11+I11</f>
        <v>7</v>
      </c>
      <c r="D11" s="26">
        <f>+G11+J11</f>
        <v>5</v>
      </c>
      <c r="E11" s="27">
        <f t="shared" si="0"/>
        <v>1</v>
      </c>
      <c r="F11" s="25">
        <v>0</v>
      </c>
      <c r="G11" s="27">
        <v>1</v>
      </c>
      <c r="H11" s="24">
        <f t="shared" si="1"/>
        <v>11</v>
      </c>
      <c r="I11" s="25">
        <v>7</v>
      </c>
      <c r="J11" s="26">
        <v>4</v>
      </c>
    </row>
    <row r="12" spans="1:10" s="28" customFormat="1" ht="15" customHeight="1">
      <c r="A12" s="23" t="s">
        <v>16</v>
      </c>
      <c r="B12" s="24">
        <f>+C12+D12</f>
        <v>12</v>
      </c>
      <c r="C12" s="25">
        <f>+F12+I12</f>
        <v>4</v>
      </c>
      <c r="D12" s="26">
        <f>+G12+J12</f>
        <v>8</v>
      </c>
      <c r="E12" s="27">
        <f t="shared" si="0"/>
        <v>4</v>
      </c>
      <c r="F12" s="25">
        <v>0</v>
      </c>
      <c r="G12" s="27">
        <v>4</v>
      </c>
      <c r="H12" s="24">
        <f t="shared" si="1"/>
        <v>8</v>
      </c>
      <c r="I12" s="25">
        <v>4</v>
      </c>
      <c r="J12" s="26">
        <v>4</v>
      </c>
    </row>
    <row r="13" spans="1:10" s="5" customFormat="1" ht="15" customHeight="1">
      <c r="A13" s="34" t="s">
        <v>17</v>
      </c>
      <c r="B13" s="30">
        <f>+B14</f>
        <v>20</v>
      </c>
      <c r="C13" s="31">
        <f>+C14</f>
        <v>8</v>
      </c>
      <c r="D13" s="32">
        <f>+D14</f>
        <v>12</v>
      </c>
      <c r="E13" s="33">
        <f t="shared" si="0"/>
        <v>3</v>
      </c>
      <c r="F13" s="31">
        <v>2</v>
      </c>
      <c r="G13" s="33">
        <f>+G14</f>
        <v>1</v>
      </c>
      <c r="H13" s="30">
        <f t="shared" si="1"/>
        <v>17</v>
      </c>
      <c r="I13" s="31">
        <f>+I14</f>
        <v>6</v>
      </c>
      <c r="J13" s="32">
        <f>+J14</f>
        <v>11</v>
      </c>
    </row>
    <row r="14" spans="1:10" s="28" customFormat="1" ht="15" customHeight="1">
      <c r="A14" s="23" t="s">
        <v>18</v>
      </c>
      <c r="B14" s="24">
        <f>+C14+D14</f>
        <v>20</v>
      </c>
      <c r="C14" s="25">
        <f>+F14+I14</f>
        <v>8</v>
      </c>
      <c r="D14" s="26">
        <f>+G14+J14</f>
        <v>12</v>
      </c>
      <c r="E14" s="27">
        <f t="shared" si="0"/>
        <v>3</v>
      </c>
      <c r="F14" s="25">
        <v>2</v>
      </c>
      <c r="G14" s="27">
        <v>1</v>
      </c>
      <c r="H14" s="24">
        <f t="shared" si="1"/>
        <v>17</v>
      </c>
      <c r="I14" s="25">
        <v>6</v>
      </c>
      <c r="J14" s="26">
        <v>11</v>
      </c>
    </row>
    <row r="15" spans="1:10" s="5" customFormat="1" ht="15" customHeight="1">
      <c r="A15" s="34" t="s">
        <v>19</v>
      </c>
      <c r="B15" s="30">
        <f>SUM(B16:B18)</f>
        <v>58</v>
      </c>
      <c r="C15" s="31">
        <f>SUM(C16:C18)</f>
        <v>32</v>
      </c>
      <c r="D15" s="32">
        <f>SUM(D16:D18)</f>
        <v>26</v>
      </c>
      <c r="E15" s="33">
        <f t="shared" si="0"/>
        <v>22</v>
      </c>
      <c r="F15" s="31">
        <f>F16+F17+F18</f>
        <v>9</v>
      </c>
      <c r="G15" s="33">
        <f>SUM(G16:G18)</f>
        <v>13</v>
      </c>
      <c r="H15" s="30">
        <f t="shared" si="1"/>
        <v>36</v>
      </c>
      <c r="I15" s="31">
        <f>SUM(I16:I18)</f>
        <v>23</v>
      </c>
      <c r="J15" s="32">
        <f>SUM(J16:J18)</f>
        <v>13</v>
      </c>
    </row>
    <row r="16" spans="1:10" s="28" customFormat="1" ht="15" customHeight="1">
      <c r="A16" s="23" t="s">
        <v>20</v>
      </c>
      <c r="B16" s="24">
        <f>+C16+D16</f>
        <v>21</v>
      </c>
      <c r="C16" s="25">
        <f aca="true" t="shared" si="2" ref="C16:D18">+F16+I16</f>
        <v>10</v>
      </c>
      <c r="D16" s="26">
        <f t="shared" si="2"/>
        <v>11</v>
      </c>
      <c r="E16" s="27">
        <f t="shared" si="0"/>
        <v>10</v>
      </c>
      <c r="F16" s="25">
        <v>4</v>
      </c>
      <c r="G16" s="27">
        <v>6</v>
      </c>
      <c r="H16" s="24">
        <f t="shared" si="1"/>
        <v>11</v>
      </c>
      <c r="I16" s="25">
        <v>6</v>
      </c>
      <c r="J16" s="26">
        <v>5</v>
      </c>
    </row>
    <row r="17" spans="1:10" s="28" customFormat="1" ht="15" customHeight="1">
      <c r="A17" s="23" t="s">
        <v>21</v>
      </c>
      <c r="B17" s="24">
        <f>+C17+D17</f>
        <v>14</v>
      </c>
      <c r="C17" s="25">
        <f t="shared" si="2"/>
        <v>9</v>
      </c>
      <c r="D17" s="26">
        <f t="shared" si="2"/>
        <v>5</v>
      </c>
      <c r="E17" s="27">
        <f t="shared" si="0"/>
        <v>7</v>
      </c>
      <c r="F17" s="25">
        <v>2</v>
      </c>
      <c r="G17" s="27">
        <v>5</v>
      </c>
      <c r="H17" s="24">
        <f t="shared" si="1"/>
        <v>7</v>
      </c>
      <c r="I17" s="25">
        <v>7</v>
      </c>
      <c r="J17" s="26">
        <v>0</v>
      </c>
    </row>
    <row r="18" spans="1:10" s="28" customFormat="1" ht="15" customHeight="1">
      <c r="A18" s="23" t="s">
        <v>22</v>
      </c>
      <c r="B18" s="24">
        <f>+C18+D18</f>
        <v>23</v>
      </c>
      <c r="C18" s="25">
        <f t="shared" si="2"/>
        <v>13</v>
      </c>
      <c r="D18" s="26">
        <f t="shared" si="2"/>
        <v>10</v>
      </c>
      <c r="E18" s="27">
        <f t="shared" si="0"/>
        <v>5</v>
      </c>
      <c r="F18" s="25">
        <v>3</v>
      </c>
      <c r="G18" s="27">
        <v>2</v>
      </c>
      <c r="H18" s="24">
        <f t="shared" si="1"/>
        <v>18</v>
      </c>
      <c r="I18" s="25">
        <v>10</v>
      </c>
      <c r="J18" s="26">
        <v>8</v>
      </c>
    </row>
    <row r="19" spans="1:10" s="5" customFormat="1" ht="15" customHeight="1">
      <c r="A19" s="34" t="s">
        <v>23</v>
      </c>
      <c r="B19" s="30">
        <f>+B20</f>
        <v>20</v>
      </c>
      <c r="C19" s="31">
        <f>+C20</f>
        <v>12</v>
      </c>
      <c r="D19" s="32">
        <f>+D20</f>
        <v>8</v>
      </c>
      <c r="E19" s="33">
        <f t="shared" si="0"/>
        <v>5</v>
      </c>
      <c r="F19" s="31">
        <f>+F20</f>
        <v>4</v>
      </c>
      <c r="G19" s="33">
        <f>+G20</f>
        <v>1</v>
      </c>
      <c r="H19" s="30">
        <f t="shared" si="1"/>
        <v>15</v>
      </c>
      <c r="I19" s="31">
        <f>+I20</f>
        <v>8</v>
      </c>
      <c r="J19" s="32">
        <f>+J20</f>
        <v>7</v>
      </c>
    </row>
    <row r="20" spans="1:10" s="28" customFormat="1" ht="15" customHeight="1">
      <c r="A20" s="23" t="s">
        <v>24</v>
      </c>
      <c r="B20" s="24">
        <f>+C20+D20</f>
        <v>20</v>
      </c>
      <c r="C20" s="25">
        <f>+F20+I20</f>
        <v>12</v>
      </c>
      <c r="D20" s="26">
        <f>+G20+J20</f>
        <v>8</v>
      </c>
      <c r="E20" s="27">
        <f t="shared" si="0"/>
        <v>5</v>
      </c>
      <c r="F20" s="25">
        <v>4</v>
      </c>
      <c r="G20" s="27">
        <v>1</v>
      </c>
      <c r="H20" s="24">
        <f t="shared" si="1"/>
        <v>15</v>
      </c>
      <c r="I20" s="25">
        <v>8</v>
      </c>
      <c r="J20" s="26">
        <v>7</v>
      </c>
    </row>
    <row r="21" spans="1:10" s="5" customFormat="1" ht="15" customHeight="1">
      <c r="A21" s="34" t="s">
        <v>25</v>
      </c>
      <c r="B21" s="30">
        <f>+B22</f>
        <v>23</v>
      </c>
      <c r="C21" s="31">
        <f>+C22</f>
        <v>8</v>
      </c>
      <c r="D21" s="32">
        <f>+D22</f>
        <v>15</v>
      </c>
      <c r="E21" s="33">
        <f t="shared" si="0"/>
        <v>12</v>
      </c>
      <c r="F21" s="31">
        <f>+F22</f>
        <v>3</v>
      </c>
      <c r="G21" s="33">
        <f>+G22</f>
        <v>9</v>
      </c>
      <c r="H21" s="30">
        <f t="shared" si="1"/>
        <v>11</v>
      </c>
      <c r="I21" s="31">
        <f>+I22</f>
        <v>5</v>
      </c>
      <c r="J21" s="32">
        <f>+J22</f>
        <v>6</v>
      </c>
    </row>
    <row r="22" spans="1:10" s="28" customFormat="1" ht="15" customHeight="1">
      <c r="A22" s="23" t="s">
        <v>26</v>
      </c>
      <c r="B22" s="24">
        <f>+C22+D22</f>
        <v>23</v>
      </c>
      <c r="C22" s="25">
        <f>+F22+I22</f>
        <v>8</v>
      </c>
      <c r="D22" s="26">
        <f>+G22+J22</f>
        <v>15</v>
      </c>
      <c r="E22" s="27">
        <f t="shared" si="0"/>
        <v>12</v>
      </c>
      <c r="F22" s="25">
        <v>3</v>
      </c>
      <c r="G22" s="27">
        <v>9</v>
      </c>
      <c r="H22" s="24">
        <f t="shared" si="1"/>
        <v>11</v>
      </c>
      <c r="I22" s="25">
        <v>5</v>
      </c>
      <c r="J22" s="26">
        <v>6</v>
      </c>
    </row>
    <row r="23" spans="1:10" s="5" customFormat="1" ht="15" customHeight="1">
      <c r="A23" s="34" t="s">
        <v>27</v>
      </c>
      <c r="B23" s="30">
        <f>+B24</f>
        <v>17</v>
      </c>
      <c r="C23" s="31">
        <f>+C24</f>
        <v>6</v>
      </c>
      <c r="D23" s="32">
        <f>+D24</f>
        <v>11</v>
      </c>
      <c r="E23" s="33">
        <f t="shared" si="0"/>
        <v>5</v>
      </c>
      <c r="F23" s="31">
        <f>+F24</f>
        <v>1</v>
      </c>
      <c r="G23" s="33">
        <f>+G24</f>
        <v>4</v>
      </c>
      <c r="H23" s="30">
        <f t="shared" si="1"/>
        <v>12</v>
      </c>
      <c r="I23" s="31">
        <f>+I24</f>
        <v>5</v>
      </c>
      <c r="J23" s="32">
        <f>+J24</f>
        <v>7</v>
      </c>
    </row>
    <row r="24" spans="1:10" s="28" customFormat="1" ht="15" customHeight="1">
      <c r="A24" s="23" t="s">
        <v>28</v>
      </c>
      <c r="B24" s="24">
        <f>+C24+D24</f>
        <v>17</v>
      </c>
      <c r="C24" s="25">
        <f>+F24+I24</f>
        <v>6</v>
      </c>
      <c r="D24" s="26">
        <f>+G24+J24</f>
        <v>11</v>
      </c>
      <c r="E24" s="27">
        <f t="shared" si="0"/>
        <v>5</v>
      </c>
      <c r="F24" s="25">
        <v>1</v>
      </c>
      <c r="G24" s="27">
        <v>4</v>
      </c>
      <c r="H24" s="24">
        <f t="shared" si="1"/>
        <v>12</v>
      </c>
      <c r="I24" s="25">
        <v>5</v>
      </c>
      <c r="J24" s="26">
        <v>7</v>
      </c>
    </row>
    <row r="25" spans="1:10" s="5" customFormat="1" ht="15" customHeight="1">
      <c r="A25" s="34" t="s">
        <v>29</v>
      </c>
      <c r="B25" s="30">
        <f>+B26</f>
        <v>27</v>
      </c>
      <c r="C25" s="31">
        <f>+C26</f>
        <v>15</v>
      </c>
      <c r="D25" s="32">
        <f>+D26</f>
        <v>12</v>
      </c>
      <c r="E25" s="33">
        <f t="shared" si="0"/>
        <v>10</v>
      </c>
      <c r="F25" s="31">
        <f>+F26</f>
        <v>7</v>
      </c>
      <c r="G25" s="33">
        <f>+G26</f>
        <v>3</v>
      </c>
      <c r="H25" s="30">
        <f t="shared" si="1"/>
        <v>17</v>
      </c>
      <c r="I25" s="31">
        <f>+I26</f>
        <v>8</v>
      </c>
      <c r="J25" s="32">
        <f>+J26</f>
        <v>9</v>
      </c>
    </row>
    <row r="26" spans="1:10" s="28" customFormat="1" ht="15" customHeight="1" thickBot="1">
      <c r="A26" s="35" t="s">
        <v>29</v>
      </c>
      <c r="B26" s="36">
        <f>+C26+D26</f>
        <v>27</v>
      </c>
      <c r="C26" s="37">
        <f>+F26+I26</f>
        <v>15</v>
      </c>
      <c r="D26" s="38">
        <f>+G26+J26</f>
        <v>12</v>
      </c>
      <c r="E26" s="39">
        <f t="shared" si="0"/>
        <v>10</v>
      </c>
      <c r="F26" s="37">
        <v>7</v>
      </c>
      <c r="G26" s="39">
        <v>3</v>
      </c>
      <c r="H26" s="36">
        <f t="shared" si="1"/>
        <v>17</v>
      </c>
      <c r="I26" s="37">
        <v>8</v>
      </c>
      <c r="J26" s="38">
        <v>9</v>
      </c>
    </row>
    <row r="27" spans="1:10" s="5" customFormat="1" ht="14.25" customHeight="1" thickBot="1">
      <c r="A27" s="10" t="s">
        <v>3</v>
      </c>
      <c r="B27" s="40">
        <f>+C27+D27</f>
        <v>208</v>
      </c>
      <c r="C27" s="41">
        <f>+C8+C10+C13+C15+C19+C21+C23+C25</f>
        <v>104</v>
      </c>
      <c r="D27" s="42">
        <f>+D8+D10+D13+D15+D19+D21+D23+D25</f>
        <v>104</v>
      </c>
      <c r="E27" s="43">
        <f>+F27+G27</f>
        <v>73</v>
      </c>
      <c r="F27" s="41">
        <f>+F8+F10+F13+F15+F19+F21+F23+F25</f>
        <v>33</v>
      </c>
      <c r="G27" s="44">
        <f>+G8+G10+G13+G15+G19+G21+G23+G25</f>
        <v>40</v>
      </c>
      <c r="H27" s="40">
        <f>+I27+J27</f>
        <v>135</v>
      </c>
      <c r="I27" s="41">
        <f>+I8+I10+I13+I15+I19+I21+I23+I25</f>
        <v>71</v>
      </c>
      <c r="J27" s="42">
        <f>+J8+J10+J13+J15+J19+J21+J23+J25</f>
        <v>64</v>
      </c>
    </row>
    <row r="28" spans="1:10" s="28" customFormat="1" ht="11.25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s="28" customFormat="1" ht="11.25">
      <c r="A29" s="47" t="s">
        <v>31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s="28" customFormat="1" ht="11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>
      <c r="A31" s="46" t="s">
        <v>0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>
      <c r="A32" s="46" t="s">
        <v>34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0.5" customHeight="1" thickBo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s="5" customFormat="1" ht="12.75" customHeight="1">
      <c r="A34" s="1" t="s">
        <v>2</v>
      </c>
      <c r="B34" s="2" t="s">
        <v>3</v>
      </c>
      <c r="C34" s="3"/>
      <c r="D34" s="4"/>
      <c r="E34" s="2" t="s">
        <v>4</v>
      </c>
      <c r="F34" s="3"/>
      <c r="G34" s="4"/>
      <c r="H34" s="2" t="s">
        <v>5</v>
      </c>
      <c r="I34" s="3"/>
      <c r="J34" s="4"/>
    </row>
    <row r="35" spans="1:10" s="5" customFormat="1" ht="13.5" customHeight="1" thickBot="1">
      <c r="A35" s="6" t="s">
        <v>6</v>
      </c>
      <c r="B35" s="7" t="s">
        <v>7</v>
      </c>
      <c r="C35" s="8"/>
      <c r="D35" s="9"/>
      <c r="E35" s="7" t="s">
        <v>35</v>
      </c>
      <c r="F35" s="8"/>
      <c r="G35" s="9"/>
      <c r="H35" s="7" t="s">
        <v>9</v>
      </c>
      <c r="I35" s="8"/>
      <c r="J35" s="9"/>
    </row>
    <row r="36" spans="1:10" s="5" customFormat="1" ht="12" thickBot="1">
      <c r="A36" s="10"/>
      <c r="B36" s="11" t="s">
        <v>10</v>
      </c>
      <c r="C36" s="12" t="s">
        <v>11</v>
      </c>
      <c r="D36" s="13" t="s">
        <v>12</v>
      </c>
      <c r="E36" s="14" t="s">
        <v>10</v>
      </c>
      <c r="F36" s="12" t="s">
        <v>11</v>
      </c>
      <c r="G36" s="14" t="s">
        <v>12</v>
      </c>
      <c r="H36" s="11" t="s">
        <v>10</v>
      </c>
      <c r="I36" s="12" t="s">
        <v>11</v>
      </c>
      <c r="J36" s="13" t="s">
        <v>12</v>
      </c>
    </row>
    <row r="37" spans="1:10" s="22" customFormat="1" ht="15" customHeight="1">
      <c r="A37" s="15" t="s">
        <v>13</v>
      </c>
      <c r="B37" s="16">
        <f>+B38</f>
        <v>42</v>
      </c>
      <c r="C37" s="17">
        <f>+C38</f>
        <v>28</v>
      </c>
      <c r="D37" s="18">
        <f>+D38</f>
        <v>14</v>
      </c>
      <c r="E37" s="19">
        <f aca="true" t="shared" si="3" ref="E37:E55">SUM(F37:G37)</f>
        <v>21</v>
      </c>
      <c r="F37" s="17">
        <f>+F38</f>
        <v>15</v>
      </c>
      <c r="G37" s="20">
        <f>+G38</f>
        <v>6</v>
      </c>
      <c r="H37" s="21">
        <f aca="true" t="shared" si="4" ref="H37:H55">SUM(I37:J37)</f>
        <v>21</v>
      </c>
      <c r="I37" s="17">
        <f>I38</f>
        <v>13</v>
      </c>
      <c r="J37" s="18">
        <f>+J38</f>
        <v>8</v>
      </c>
    </row>
    <row r="38" spans="1:10" s="28" customFormat="1" ht="15" customHeight="1">
      <c r="A38" s="23" t="s">
        <v>13</v>
      </c>
      <c r="B38" s="24">
        <f>SUM(C38:D38)</f>
        <v>42</v>
      </c>
      <c r="C38" s="25">
        <f>+F38+I38</f>
        <v>28</v>
      </c>
      <c r="D38" s="26">
        <f>+G38+J38</f>
        <v>14</v>
      </c>
      <c r="E38" s="27">
        <f t="shared" si="3"/>
        <v>21</v>
      </c>
      <c r="F38" s="25">
        <v>15</v>
      </c>
      <c r="G38" s="27">
        <v>6</v>
      </c>
      <c r="H38" s="24">
        <f t="shared" si="4"/>
        <v>21</v>
      </c>
      <c r="I38" s="25">
        <v>13</v>
      </c>
      <c r="J38" s="26">
        <v>8</v>
      </c>
    </row>
    <row r="39" spans="1:10" s="5" customFormat="1" ht="15" customHeight="1">
      <c r="A39" s="29" t="s">
        <v>14</v>
      </c>
      <c r="B39" s="30">
        <f>SUM(B40:B41)</f>
        <v>34</v>
      </c>
      <c r="C39" s="31">
        <f>SUM(C40:C41)</f>
        <v>14</v>
      </c>
      <c r="D39" s="32">
        <f>SUM(D40:D41)</f>
        <v>20</v>
      </c>
      <c r="E39" s="33">
        <f t="shared" si="3"/>
        <v>12</v>
      </c>
      <c r="F39" s="31">
        <f>SUM(F40:F41)</f>
        <v>8</v>
      </c>
      <c r="G39" s="33">
        <f>SUM(G40:G41)</f>
        <v>4</v>
      </c>
      <c r="H39" s="30">
        <f t="shared" si="4"/>
        <v>22</v>
      </c>
      <c r="I39" s="31">
        <f>SUM(I40:I41)</f>
        <v>6</v>
      </c>
      <c r="J39" s="32">
        <f>SUM(J40:J41)</f>
        <v>16</v>
      </c>
    </row>
    <row r="40" spans="1:10" s="28" customFormat="1" ht="15" customHeight="1">
      <c r="A40" s="23" t="s">
        <v>15</v>
      </c>
      <c r="B40" s="24">
        <f>+C40+D40</f>
        <v>17</v>
      </c>
      <c r="C40" s="25">
        <f>+F40+I40</f>
        <v>6</v>
      </c>
      <c r="D40" s="26">
        <f>+G40+J40</f>
        <v>11</v>
      </c>
      <c r="E40" s="27">
        <f t="shared" si="3"/>
        <v>8</v>
      </c>
      <c r="F40" s="25">
        <v>4</v>
      </c>
      <c r="G40" s="27">
        <v>4</v>
      </c>
      <c r="H40" s="24">
        <f t="shared" si="4"/>
        <v>9</v>
      </c>
      <c r="I40" s="25">
        <v>2</v>
      </c>
      <c r="J40" s="26">
        <v>7</v>
      </c>
    </row>
    <row r="41" spans="1:10" s="28" customFormat="1" ht="15" customHeight="1">
      <c r="A41" s="23" t="s">
        <v>16</v>
      </c>
      <c r="B41" s="24">
        <f>+C41+D41</f>
        <v>17</v>
      </c>
      <c r="C41" s="25">
        <f>+F41+I41</f>
        <v>8</v>
      </c>
      <c r="D41" s="26">
        <f>+G41+J41</f>
        <v>9</v>
      </c>
      <c r="E41" s="27">
        <f t="shared" si="3"/>
        <v>4</v>
      </c>
      <c r="F41" s="25">
        <v>4</v>
      </c>
      <c r="G41" s="27">
        <v>0</v>
      </c>
      <c r="H41" s="24">
        <f t="shared" si="4"/>
        <v>13</v>
      </c>
      <c r="I41" s="25">
        <v>4</v>
      </c>
      <c r="J41" s="26">
        <v>9</v>
      </c>
    </row>
    <row r="42" spans="1:10" s="5" customFormat="1" ht="15" customHeight="1">
      <c r="A42" s="34" t="s">
        <v>17</v>
      </c>
      <c r="B42" s="30">
        <f>+B43</f>
        <v>22</v>
      </c>
      <c r="C42" s="31">
        <f>+C43</f>
        <v>14</v>
      </c>
      <c r="D42" s="32">
        <f>+D43</f>
        <v>8</v>
      </c>
      <c r="E42" s="33">
        <f t="shared" si="3"/>
        <v>8</v>
      </c>
      <c r="F42" s="31">
        <f>+F43</f>
        <v>4</v>
      </c>
      <c r="G42" s="33">
        <f>+G43</f>
        <v>4</v>
      </c>
      <c r="H42" s="30">
        <f t="shared" si="4"/>
        <v>14</v>
      </c>
      <c r="I42" s="31">
        <f>+I43</f>
        <v>10</v>
      </c>
      <c r="J42" s="32">
        <f>+J43</f>
        <v>4</v>
      </c>
    </row>
    <row r="43" spans="1:10" s="28" customFormat="1" ht="15" customHeight="1">
      <c r="A43" s="23" t="s">
        <v>18</v>
      </c>
      <c r="B43" s="24">
        <f>+C43+D43</f>
        <v>22</v>
      </c>
      <c r="C43" s="25">
        <f>+F43+I43</f>
        <v>14</v>
      </c>
      <c r="D43" s="26">
        <f>+G43+J43</f>
        <v>8</v>
      </c>
      <c r="E43" s="27">
        <f t="shared" si="3"/>
        <v>8</v>
      </c>
      <c r="F43" s="25">
        <v>4</v>
      </c>
      <c r="G43" s="27">
        <v>4</v>
      </c>
      <c r="H43" s="24">
        <f t="shared" si="4"/>
        <v>14</v>
      </c>
      <c r="I43" s="25">
        <v>10</v>
      </c>
      <c r="J43" s="26">
        <v>4</v>
      </c>
    </row>
    <row r="44" spans="1:10" s="5" customFormat="1" ht="15" customHeight="1">
      <c r="A44" s="34" t="s">
        <v>19</v>
      </c>
      <c r="B44" s="30">
        <f>SUM(B45:B47)</f>
        <v>68</v>
      </c>
      <c r="C44" s="31">
        <f>SUM(C45:C47)</f>
        <v>39</v>
      </c>
      <c r="D44" s="32">
        <f>SUM(D45:D47)</f>
        <v>29</v>
      </c>
      <c r="E44" s="33">
        <f t="shared" si="3"/>
        <v>26</v>
      </c>
      <c r="F44" s="31">
        <f>SUM(F45:F47)</f>
        <v>12</v>
      </c>
      <c r="G44" s="33">
        <f>SUM(G45:G47)</f>
        <v>14</v>
      </c>
      <c r="H44" s="30">
        <f t="shared" si="4"/>
        <v>42</v>
      </c>
      <c r="I44" s="31">
        <f>I45+I46+I47</f>
        <v>27</v>
      </c>
      <c r="J44" s="32">
        <f>SUM(J45:J47)</f>
        <v>15</v>
      </c>
    </row>
    <row r="45" spans="1:10" s="28" customFormat="1" ht="15" customHeight="1">
      <c r="A45" s="23" t="s">
        <v>20</v>
      </c>
      <c r="B45" s="24">
        <f>+C45+D45</f>
        <v>26</v>
      </c>
      <c r="C45" s="25">
        <f aca="true" t="shared" si="5" ref="C45:D47">+F45+I45</f>
        <v>14</v>
      </c>
      <c r="D45" s="26">
        <f t="shared" si="5"/>
        <v>12</v>
      </c>
      <c r="E45" s="27">
        <f t="shared" si="3"/>
        <v>11</v>
      </c>
      <c r="F45" s="25">
        <v>5</v>
      </c>
      <c r="G45" s="27">
        <v>6</v>
      </c>
      <c r="H45" s="24">
        <f t="shared" si="4"/>
        <v>15</v>
      </c>
      <c r="I45" s="25">
        <v>9</v>
      </c>
      <c r="J45" s="26">
        <v>6</v>
      </c>
    </row>
    <row r="46" spans="1:10" s="28" customFormat="1" ht="15" customHeight="1">
      <c r="A46" s="23" t="s">
        <v>21</v>
      </c>
      <c r="B46" s="24">
        <f>+C46+D46</f>
        <v>17</v>
      </c>
      <c r="C46" s="25">
        <f t="shared" si="5"/>
        <v>8</v>
      </c>
      <c r="D46" s="26">
        <f t="shared" si="5"/>
        <v>9</v>
      </c>
      <c r="E46" s="27">
        <f t="shared" si="3"/>
        <v>7</v>
      </c>
      <c r="F46" s="25">
        <v>2</v>
      </c>
      <c r="G46" s="27">
        <v>5</v>
      </c>
      <c r="H46" s="24">
        <f t="shared" si="4"/>
        <v>10</v>
      </c>
      <c r="I46" s="25">
        <v>6</v>
      </c>
      <c r="J46" s="26">
        <v>4</v>
      </c>
    </row>
    <row r="47" spans="1:10" s="28" customFormat="1" ht="15" customHeight="1">
      <c r="A47" s="23" t="s">
        <v>22</v>
      </c>
      <c r="B47" s="24">
        <f>+C47+D47</f>
        <v>25</v>
      </c>
      <c r="C47" s="25">
        <f t="shared" si="5"/>
        <v>17</v>
      </c>
      <c r="D47" s="26">
        <f t="shared" si="5"/>
        <v>8</v>
      </c>
      <c r="E47" s="27">
        <f t="shared" si="3"/>
        <v>8</v>
      </c>
      <c r="F47" s="25">
        <v>5</v>
      </c>
      <c r="G47" s="27">
        <v>3</v>
      </c>
      <c r="H47" s="24">
        <f t="shared" si="4"/>
        <v>17</v>
      </c>
      <c r="I47" s="25">
        <v>12</v>
      </c>
      <c r="J47" s="26">
        <v>5</v>
      </c>
    </row>
    <row r="48" spans="1:10" s="5" customFormat="1" ht="15" customHeight="1">
      <c r="A48" s="34" t="s">
        <v>23</v>
      </c>
      <c r="B48" s="30">
        <f>+B49</f>
        <v>22</v>
      </c>
      <c r="C48" s="31">
        <f>+C49</f>
        <v>15</v>
      </c>
      <c r="D48" s="32">
        <f>+D49</f>
        <v>7</v>
      </c>
      <c r="E48" s="33">
        <f t="shared" si="3"/>
        <v>7</v>
      </c>
      <c r="F48" s="31">
        <f>+F49</f>
        <v>4</v>
      </c>
      <c r="G48" s="33">
        <f>+G49</f>
        <v>3</v>
      </c>
      <c r="H48" s="30">
        <f t="shared" si="4"/>
        <v>15</v>
      </c>
      <c r="I48" s="31">
        <f>+I49</f>
        <v>11</v>
      </c>
      <c r="J48" s="32">
        <f>+J49</f>
        <v>4</v>
      </c>
    </row>
    <row r="49" spans="1:10" s="28" customFormat="1" ht="15" customHeight="1">
      <c r="A49" s="23" t="s">
        <v>24</v>
      </c>
      <c r="B49" s="24">
        <f>+C49+D49</f>
        <v>22</v>
      </c>
      <c r="C49" s="25">
        <f>+F49+I49</f>
        <v>15</v>
      </c>
      <c r="D49" s="26">
        <f>+G49+J49</f>
        <v>7</v>
      </c>
      <c r="E49" s="27">
        <f t="shared" si="3"/>
        <v>7</v>
      </c>
      <c r="F49" s="25">
        <v>4</v>
      </c>
      <c r="G49" s="27">
        <v>3</v>
      </c>
      <c r="H49" s="24">
        <f t="shared" si="4"/>
        <v>15</v>
      </c>
      <c r="I49" s="25">
        <v>11</v>
      </c>
      <c r="J49" s="26">
        <v>4</v>
      </c>
    </row>
    <row r="50" spans="1:10" s="5" customFormat="1" ht="15" customHeight="1">
      <c r="A50" s="34" t="s">
        <v>25</v>
      </c>
      <c r="B50" s="30">
        <f>+B51</f>
        <v>25</v>
      </c>
      <c r="C50" s="31">
        <f>+C51</f>
        <v>12</v>
      </c>
      <c r="D50" s="32">
        <f>+D51</f>
        <v>13</v>
      </c>
      <c r="E50" s="33">
        <f t="shared" si="3"/>
        <v>11</v>
      </c>
      <c r="F50" s="31">
        <f>+F51</f>
        <v>6</v>
      </c>
      <c r="G50" s="33">
        <f>+G51</f>
        <v>5</v>
      </c>
      <c r="H50" s="30">
        <f t="shared" si="4"/>
        <v>14</v>
      </c>
      <c r="I50" s="31">
        <f>+I51</f>
        <v>6</v>
      </c>
      <c r="J50" s="32">
        <f>+J51</f>
        <v>8</v>
      </c>
    </row>
    <row r="51" spans="1:10" s="28" customFormat="1" ht="15" customHeight="1">
      <c r="A51" s="23" t="s">
        <v>26</v>
      </c>
      <c r="B51" s="24">
        <f>+C51+D51</f>
        <v>25</v>
      </c>
      <c r="C51" s="25">
        <f>+F51+I51</f>
        <v>12</v>
      </c>
      <c r="D51" s="26">
        <f>+G51+J51</f>
        <v>13</v>
      </c>
      <c r="E51" s="27">
        <f t="shared" si="3"/>
        <v>11</v>
      </c>
      <c r="F51" s="25">
        <v>6</v>
      </c>
      <c r="G51" s="27">
        <v>5</v>
      </c>
      <c r="H51" s="24">
        <f t="shared" si="4"/>
        <v>14</v>
      </c>
      <c r="I51" s="25">
        <v>6</v>
      </c>
      <c r="J51" s="26">
        <v>8</v>
      </c>
    </row>
    <row r="52" spans="1:10" s="5" customFormat="1" ht="15" customHeight="1">
      <c r="A52" s="34" t="s">
        <v>27</v>
      </c>
      <c r="B52" s="30">
        <f>+B53</f>
        <v>22</v>
      </c>
      <c r="C52" s="31">
        <f>+C53</f>
        <v>12</v>
      </c>
      <c r="D52" s="32">
        <f>+D53</f>
        <v>10</v>
      </c>
      <c r="E52" s="33">
        <f t="shared" si="3"/>
        <v>9</v>
      </c>
      <c r="F52" s="31">
        <f>+F53</f>
        <v>4</v>
      </c>
      <c r="G52" s="33">
        <f>+G53</f>
        <v>5</v>
      </c>
      <c r="H52" s="30">
        <f t="shared" si="4"/>
        <v>13</v>
      </c>
      <c r="I52" s="31">
        <f>+I53</f>
        <v>8</v>
      </c>
      <c r="J52" s="32">
        <f>+J53</f>
        <v>5</v>
      </c>
    </row>
    <row r="53" spans="1:10" s="28" customFormat="1" ht="15" customHeight="1">
      <c r="A53" s="23" t="s">
        <v>28</v>
      </c>
      <c r="B53" s="24">
        <f>+C53+D53</f>
        <v>22</v>
      </c>
      <c r="C53" s="25">
        <f>+F53+I53</f>
        <v>12</v>
      </c>
      <c r="D53" s="26">
        <f>+G53+J53</f>
        <v>10</v>
      </c>
      <c r="E53" s="27">
        <f t="shared" si="3"/>
        <v>9</v>
      </c>
      <c r="F53" s="25">
        <v>4</v>
      </c>
      <c r="G53" s="27">
        <v>5</v>
      </c>
      <c r="H53" s="24">
        <f t="shared" si="4"/>
        <v>13</v>
      </c>
      <c r="I53" s="25">
        <v>8</v>
      </c>
      <c r="J53" s="26">
        <v>5</v>
      </c>
    </row>
    <row r="54" spans="1:10" s="5" customFormat="1" ht="15" customHeight="1">
      <c r="A54" s="34" t="s">
        <v>29</v>
      </c>
      <c r="B54" s="30">
        <f>+B55</f>
        <v>28</v>
      </c>
      <c r="C54" s="31">
        <f>+C55</f>
        <v>16</v>
      </c>
      <c r="D54" s="32">
        <f>+D55</f>
        <v>12</v>
      </c>
      <c r="E54" s="33">
        <f t="shared" si="3"/>
        <v>12</v>
      </c>
      <c r="F54" s="31">
        <f>+F55</f>
        <v>7</v>
      </c>
      <c r="G54" s="33">
        <f>+G55</f>
        <v>5</v>
      </c>
      <c r="H54" s="30">
        <f t="shared" si="4"/>
        <v>16</v>
      </c>
      <c r="I54" s="31">
        <f>+I55</f>
        <v>9</v>
      </c>
      <c r="J54" s="32">
        <f>+J55</f>
        <v>7</v>
      </c>
    </row>
    <row r="55" spans="1:10" s="28" customFormat="1" ht="15" customHeight="1" thickBot="1">
      <c r="A55" s="35" t="s">
        <v>29</v>
      </c>
      <c r="B55" s="36">
        <f>+C55+D55</f>
        <v>28</v>
      </c>
      <c r="C55" s="37">
        <f>+F55+I55</f>
        <v>16</v>
      </c>
      <c r="D55" s="38">
        <f>+G55+J55</f>
        <v>12</v>
      </c>
      <c r="E55" s="39">
        <f t="shared" si="3"/>
        <v>12</v>
      </c>
      <c r="F55" s="37">
        <v>7</v>
      </c>
      <c r="G55" s="39">
        <v>5</v>
      </c>
      <c r="H55" s="36">
        <f t="shared" si="4"/>
        <v>16</v>
      </c>
      <c r="I55" s="37">
        <v>9</v>
      </c>
      <c r="J55" s="38">
        <v>7</v>
      </c>
    </row>
    <row r="56" spans="1:10" s="5" customFormat="1" ht="14.25" customHeight="1" thickBot="1">
      <c r="A56" s="10" t="s">
        <v>3</v>
      </c>
      <c r="B56" s="40">
        <f>+C56+D56</f>
        <v>263</v>
      </c>
      <c r="C56" s="41">
        <f>+C37+C39+C42+C44+C48+C50+C52+C54</f>
        <v>150</v>
      </c>
      <c r="D56" s="42">
        <f>+D37+D39+D42+D44+D48+D50+D52+D54</f>
        <v>113</v>
      </c>
      <c r="E56" s="43">
        <f>+F56+G56</f>
        <v>106</v>
      </c>
      <c r="F56" s="41">
        <f>+F37+F39+F42+F44+F48+F50+F52+F54</f>
        <v>60</v>
      </c>
      <c r="G56" s="44">
        <f>+G37+G39+G42+G44+G48+G50+G52+G54</f>
        <v>46</v>
      </c>
      <c r="H56" s="40">
        <f>+I56+J56</f>
        <v>157</v>
      </c>
      <c r="I56" s="41">
        <f>+I37+I39+I42+I44+I48+I50+I52+I54</f>
        <v>90</v>
      </c>
      <c r="J56" s="42">
        <f>+J37+J39+J42+J44+J48+J50+J52+J54</f>
        <v>67</v>
      </c>
    </row>
    <row r="57" spans="1:10" s="28" customFormat="1" ht="11.25">
      <c r="A57" s="47" t="s">
        <v>30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s="28" customFormat="1" ht="11.25">
      <c r="A58" s="47" t="s">
        <v>31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5">
      <c r="A59" s="45"/>
      <c r="B59" s="45"/>
      <c r="C59" s="45"/>
      <c r="D59" s="45"/>
      <c r="E59" s="45"/>
      <c r="F59" s="45"/>
      <c r="G59" s="45"/>
      <c r="H59" s="45" t="s">
        <v>36</v>
      </c>
      <c r="I59" s="45"/>
      <c r="J59" s="45"/>
    </row>
    <row r="60" spans="1:10" ht="1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>
      <c r="A62" s="45"/>
      <c r="B62" s="45"/>
      <c r="C62" s="45"/>
      <c r="D62" s="45"/>
      <c r="E62" s="45"/>
      <c r="F62" s="45"/>
      <c r="G62" s="45"/>
      <c r="H62" s="45"/>
      <c r="I62" s="45"/>
      <c r="J62" s="45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30">
      <selection activeCell="N56" sqref="N56"/>
    </sheetView>
  </sheetViews>
  <sheetFormatPr defaultColWidth="11.421875" defaultRowHeight="15"/>
  <cols>
    <col min="1" max="1" width="19.28125" style="0" customWidth="1"/>
    <col min="2" max="4" width="7.7109375" style="0" customWidth="1"/>
    <col min="5" max="7" width="8.421875" style="0" customWidth="1"/>
    <col min="8" max="10" width="8.00390625" style="0" customWidth="1"/>
    <col min="11" max="11" width="9.140625" style="0" customWidth="1"/>
    <col min="12" max="12" width="10.7109375" style="0" customWidth="1"/>
    <col min="13" max="13" width="8.7109375" style="0" customWidth="1"/>
    <col min="14" max="14" width="8.57421875" style="0" customWidth="1"/>
    <col min="15" max="15" width="10.57421875" style="0" customWidth="1"/>
    <col min="16" max="16" width="8.7109375" style="0" customWidth="1"/>
  </cols>
  <sheetData>
    <row r="1" spans="1:10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1" t="s">
        <v>2</v>
      </c>
      <c r="B5" s="2" t="s">
        <v>3</v>
      </c>
      <c r="C5" s="3"/>
      <c r="D5" s="4"/>
      <c r="E5" s="2" t="s">
        <v>4</v>
      </c>
      <c r="F5" s="3"/>
      <c r="G5" s="4"/>
      <c r="H5" s="2" t="s">
        <v>5</v>
      </c>
      <c r="I5" s="3"/>
      <c r="J5" s="4"/>
    </row>
    <row r="6" spans="1:10" ht="15.75" thickBot="1">
      <c r="A6" s="6" t="s">
        <v>6</v>
      </c>
      <c r="B6" s="7" t="s">
        <v>7</v>
      </c>
      <c r="C6" s="8"/>
      <c r="D6" s="9"/>
      <c r="E6" s="48" t="s">
        <v>8</v>
      </c>
      <c r="F6" s="49"/>
      <c r="G6" s="50"/>
      <c r="H6" s="7" t="s">
        <v>9</v>
      </c>
      <c r="I6" s="8"/>
      <c r="J6" s="9"/>
    </row>
    <row r="7" spans="1:18" ht="15.75" thickBot="1">
      <c r="A7" s="10"/>
      <c r="B7" s="11" t="s">
        <v>10</v>
      </c>
      <c r="C7" s="12" t="s">
        <v>11</v>
      </c>
      <c r="D7" s="13" t="s">
        <v>12</v>
      </c>
      <c r="E7" s="14" t="s">
        <v>10</v>
      </c>
      <c r="F7" s="12" t="s">
        <v>11</v>
      </c>
      <c r="G7" s="14" t="s">
        <v>12</v>
      </c>
      <c r="H7" s="11" t="s">
        <v>10</v>
      </c>
      <c r="I7" s="12" t="s">
        <v>11</v>
      </c>
      <c r="J7" s="13" t="s">
        <v>12</v>
      </c>
      <c r="L7" s="45"/>
      <c r="M7" s="51"/>
      <c r="N7" s="51"/>
      <c r="O7" s="51"/>
      <c r="P7" s="51"/>
      <c r="Q7" s="51"/>
      <c r="R7" s="51"/>
    </row>
    <row r="8" spans="1:18" ht="15">
      <c r="A8" s="15" t="s">
        <v>13</v>
      </c>
      <c r="B8" s="16">
        <f>+B9</f>
        <v>43</v>
      </c>
      <c r="C8" s="17">
        <f>+C9</f>
        <v>26</v>
      </c>
      <c r="D8" s="18">
        <f>+D9</f>
        <v>17</v>
      </c>
      <c r="E8" s="19">
        <f aca="true" t="shared" si="0" ref="E8:E26">SUM(F8:G8)</f>
        <v>24</v>
      </c>
      <c r="F8" s="17">
        <f>+F9</f>
        <v>13</v>
      </c>
      <c r="G8" s="20">
        <f>+G9</f>
        <v>11</v>
      </c>
      <c r="H8" s="21">
        <f aca="true" t="shared" si="1" ref="H8:H26">SUM(I8:J8)</f>
        <v>19</v>
      </c>
      <c r="I8" s="17">
        <f>+I9</f>
        <v>13</v>
      </c>
      <c r="J8" s="18">
        <f>+J9</f>
        <v>6</v>
      </c>
      <c r="L8" s="45"/>
      <c r="M8" s="51"/>
      <c r="N8" s="51"/>
      <c r="O8" s="51"/>
      <c r="P8" s="51"/>
      <c r="Q8" s="51"/>
      <c r="R8" s="51"/>
    </row>
    <row r="9" spans="1:18" ht="15">
      <c r="A9" s="23" t="s">
        <v>13</v>
      </c>
      <c r="B9" s="24">
        <f>SUM(C9:D9)</f>
        <v>43</v>
      </c>
      <c r="C9" s="25">
        <f>+F9+I9</f>
        <v>26</v>
      </c>
      <c r="D9" s="26">
        <f>+G9+J9</f>
        <v>17</v>
      </c>
      <c r="E9" s="27">
        <f t="shared" si="0"/>
        <v>24</v>
      </c>
      <c r="F9" s="25">
        <v>13</v>
      </c>
      <c r="G9" s="27">
        <v>11</v>
      </c>
      <c r="H9" s="24">
        <f t="shared" si="1"/>
        <v>19</v>
      </c>
      <c r="I9" s="25">
        <v>13</v>
      </c>
      <c r="J9" s="26">
        <v>6</v>
      </c>
      <c r="L9" s="45"/>
      <c r="M9" s="45"/>
      <c r="N9" s="45"/>
      <c r="O9" s="45"/>
      <c r="P9" s="45"/>
      <c r="Q9" s="45"/>
      <c r="R9" s="45"/>
    </row>
    <row r="10" spans="1:18" ht="15">
      <c r="A10" s="29" t="s">
        <v>14</v>
      </c>
      <c r="B10" s="30">
        <f>SUM(B11:B12)</f>
        <v>28</v>
      </c>
      <c r="C10" s="31">
        <f>SUM(C11:C12)</f>
        <v>13</v>
      </c>
      <c r="D10" s="32">
        <f>SUM(D11:D12)</f>
        <v>15</v>
      </c>
      <c r="E10" s="33">
        <f t="shared" si="0"/>
        <v>7</v>
      </c>
      <c r="F10" s="31">
        <f>SUM(F11:F12)</f>
        <v>4</v>
      </c>
      <c r="G10" s="33">
        <f>SUM(G11:G12)</f>
        <v>3</v>
      </c>
      <c r="H10" s="30">
        <f t="shared" si="1"/>
        <v>21</v>
      </c>
      <c r="I10" s="31">
        <f>SUM(I11:I12)</f>
        <v>9</v>
      </c>
      <c r="J10" s="32">
        <f>SUM(J11:J12)</f>
        <v>12</v>
      </c>
      <c r="L10" s="52"/>
      <c r="M10" s="52"/>
      <c r="N10" s="45"/>
      <c r="O10" s="45"/>
      <c r="P10" s="45"/>
      <c r="Q10" s="45"/>
      <c r="R10" s="45"/>
    </row>
    <row r="11" spans="1:18" ht="15">
      <c r="A11" s="23" t="s">
        <v>15</v>
      </c>
      <c r="B11" s="24">
        <f>+C11+D11</f>
        <v>14</v>
      </c>
      <c r="C11" s="25">
        <f>+F11+I11</f>
        <v>7</v>
      </c>
      <c r="D11" s="26">
        <f>+G11+J11</f>
        <v>7</v>
      </c>
      <c r="E11" s="27">
        <f t="shared" si="0"/>
        <v>4</v>
      </c>
      <c r="F11" s="25">
        <v>3</v>
      </c>
      <c r="G11" s="27">
        <v>1</v>
      </c>
      <c r="H11" s="24">
        <f t="shared" si="1"/>
        <v>10</v>
      </c>
      <c r="I11" s="25">
        <v>4</v>
      </c>
      <c r="J11" s="26">
        <v>6</v>
      </c>
      <c r="L11" s="47"/>
      <c r="M11" s="52"/>
      <c r="N11" s="45"/>
      <c r="O11" s="45"/>
      <c r="P11" s="45"/>
      <c r="Q11" s="45"/>
      <c r="R11" s="45"/>
    </row>
    <row r="12" spans="1:18" ht="15">
      <c r="A12" s="23" t="s">
        <v>16</v>
      </c>
      <c r="B12" s="24">
        <f>+C12+D12</f>
        <v>14</v>
      </c>
      <c r="C12" s="25">
        <f>+F12+I12</f>
        <v>6</v>
      </c>
      <c r="D12" s="26">
        <f>+G12+J12</f>
        <v>8</v>
      </c>
      <c r="E12" s="27">
        <f t="shared" si="0"/>
        <v>3</v>
      </c>
      <c r="F12" s="25">
        <v>1</v>
      </c>
      <c r="G12" s="27">
        <v>2</v>
      </c>
      <c r="H12" s="24">
        <f t="shared" si="1"/>
        <v>11</v>
      </c>
      <c r="I12" s="25">
        <v>5</v>
      </c>
      <c r="J12" s="26">
        <v>6</v>
      </c>
      <c r="L12" s="47"/>
      <c r="M12" s="52"/>
      <c r="N12" s="45"/>
      <c r="O12" s="45"/>
      <c r="P12" s="45"/>
      <c r="Q12" s="45"/>
      <c r="R12" s="45"/>
    </row>
    <row r="13" spans="1:18" ht="15">
      <c r="A13" s="34" t="s">
        <v>17</v>
      </c>
      <c r="B13" s="30">
        <f>+B14</f>
        <v>20</v>
      </c>
      <c r="C13" s="31">
        <f>+C14</f>
        <v>13</v>
      </c>
      <c r="D13" s="32">
        <f>+D14</f>
        <v>7</v>
      </c>
      <c r="E13" s="33">
        <f t="shared" si="0"/>
        <v>5</v>
      </c>
      <c r="F13" s="31">
        <f>F14</f>
        <v>3</v>
      </c>
      <c r="G13" s="33">
        <f>+G14</f>
        <v>2</v>
      </c>
      <c r="H13" s="30">
        <f t="shared" si="1"/>
        <v>15</v>
      </c>
      <c r="I13" s="31">
        <f>I14</f>
        <v>10</v>
      </c>
      <c r="J13" s="32">
        <f>+J14</f>
        <v>5</v>
      </c>
      <c r="L13" s="47"/>
      <c r="M13" s="52"/>
      <c r="N13" s="45"/>
      <c r="O13" s="45"/>
      <c r="P13" s="45"/>
      <c r="Q13" s="45"/>
      <c r="R13" s="45"/>
    </row>
    <row r="14" spans="1:18" ht="15">
      <c r="A14" s="23" t="s">
        <v>18</v>
      </c>
      <c r="B14" s="24">
        <f>+C14+D14</f>
        <v>20</v>
      </c>
      <c r="C14" s="25">
        <f>+F14+I14</f>
        <v>13</v>
      </c>
      <c r="D14" s="26">
        <f>+G14+J14</f>
        <v>7</v>
      </c>
      <c r="E14" s="27">
        <f t="shared" si="0"/>
        <v>5</v>
      </c>
      <c r="F14" s="25">
        <v>3</v>
      </c>
      <c r="G14" s="27">
        <v>2</v>
      </c>
      <c r="H14" s="24">
        <f t="shared" si="1"/>
        <v>15</v>
      </c>
      <c r="I14" s="25">
        <v>10</v>
      </c>
      <c r="J14" s="26">
        <v>5</v>
      </c>
      <c r="L14" s="47"/>
      <c r="M14" s="52"/>
      <c r="N14" s="45"/>
      <c r="O14" s="45"/>
      <c r="P14" s="45"/>
      <c r="Q14" s="45"/>
      <c r="R14" s="45"/>
    </row>
    <row r="15" spans="1:18" ht="15">
      <c r="A15" s="34" t="s">
        <v>19</v>
      </c>
      <c r="B15" s="30">
        <f>SUM(B16:B18)</f>
        <v>75</v>
      </c>
      <c r="C15" s="31">
        <f>SUM(C16:C18)</f>
        <v>45</v>
      </c>
      <c r="D15" s="32">
        <f>SUM(D16:D18)</f>
        <v>30</v>
      </c>
      <c r="E15" s="33">
        <f t="shared" si="0"/>
        <v>26</v>
      </c>
      <c r="F15" s="31">
        <f>F16+F17+F18</f>
        <v>15</v>
      </c>
      <c r="G15" s="33">
        <f>SUM(G16:G18)</f>
        <v>11</v>
      </c>
      <c r="H15" s="30">
        <f t="shared" si="1"/>
        <v>49</v>
      </c>
      <c r="I15" s="31">
        <f>SUM(I16:I18)</f>
        <v>30</v>
      </c>
      <c r="J15" s="32">
        <f>SUM(J16:J18)</f>
        <v>19</v>
      </c>
      <c r="L15" s="47"/>
      <c r="M15" s="52"/>
      <c r="N15" s="45"/>
      <c r="O15" s="45"/>
      <c r="P15" s="45"/>
      <c r="Q15" s="45"/>
      <c r="R15" s="45"/>
    </row>
    <row r="16" spans="1:18" ht="15">
      <c r="A16" s="23" t="s">
        <v>20</v>
      </c>
      <c r="B16" s="24">
        <f>+C16+D16</f>
        <v>25</v>
      </c>
      <c r="C16" s="25">
        <f aca="true" t="shared" si="2" ref="C16:D18">+F16+I16</f>
        <v>19</v>
      </c>
      <c r="D16" s="26">
        <f t="shared" si="2"/>
        <v>6</v>
      </c>
      <c r="E16" s="27">
        <f t="shared" si="0"/>
        <v>7</v>
      </c>
      <c r="F16" s="25">
        <v>4</v>
      </c>
      <c r="G16" s="27">
        <v>3</v>
      </c>
      <c r="H16" s="24">
        <f t="shared" si="1"/>
        <v>18</v>
      </c>
      <c r="I16" s="25">
        <v>15</v>
      </c>
      <c r="J16" s="26">
        <v>3</v>
      </c>
      <c r="L16" s="47"/>
      <c r="M16" s="52"/>
      <c r="N16" s="45"/>
      <c r="O16" s="45"/>
      <c r="P16" s="45"/>
      <c r="Q16" s="45"/>
      <c r="R16" s="45"/>
    </row>
    <row r="17" spans="1:18" ht="15">
      <c r="A17" s="23" t="s">
        <v>21</v>
      </c>
      <c r="B17" s="24">
        <f>+C17+D17</f>
        <v>24</v>
      </c>
      <c r="C17" s="25">
        <f t="shared" si="2"/>
        <v>14</v>
      </c>
      <c r="D17" s="26">
        <f t="shared" si="2"/>
        <v>10</v>
      </c>
      <c r="E17" s="27">
        <f t="shared" si="0"/>
        <v>11</v>
      </c>
      <c r="F17" s="25">
        <v>7</v>
      </c>
      <c r="G17" s="27">
        <v>4</v>
      </c>
      <c r="H17" s="24">
        <f t="shared" si="1"/>
        <v>13</v>
      </c>
      <c r="I17" s="25">
        <v>7</v>
      </c>
      <c r="J17" s="26">
        <v>6</v>
      </c>
      <c r="L17" s="47"/>
      <c r="M17" s="52"/>
      <c r="N17" s="45"/>
      <c r="O17" s="45"/>
      <c r="P17" s="45"/>
      <c r="Q17" s="45"/>
      <c r="R17" s="45"/>
    </row>
    <row r="18" spans="1:18" ht="15">
      <c r="A18" s="23" t="s">
        <v>22</v>
      </c>
      <c r="B18" s="24">
        <f>+C18+D18</f>
        <v>26</v>
      </c>
      <c r="C18" s="25">
        <f t="shared" si="2"/>
        <v>12</v>
      </c>
      <c r="D18" s="26">
        <f t="shared" si="2"/>
        <v>14</v>
      </c>
      <c r="E18" s="27">
        <f t="shared" si="0"/>
        <v>8</v>
      </c>
      <c r="F18" s="25">
        <v>4</v>
      </c>
      <c r="G18" s="27">
        <v>4</v>
      </c>
      <c r="H18" s="24">
        <f t="shared" si="1"/>
        <v>18</v>
      </c>
      <c r="I18" s="25">
        <v>8</v>
      </c>
      <c r="J18" s="26">
        <v>10</v>
      </c>
      <c r="L18" s="47"/>
      <c r="M18" s="52"/>
      <c r="N18" s="45"/>
      <c r="O18" s="45"/>
      <c r="P18" s="45"/>
      <c r="Q18" s="45"/>
      <c r="R18" s="45"/>
    </row>
    <row r="19" spans="1:18" ht="15">
      <c r="A19" s="34" t="s">
        <v>23</v>
      </c>
      <c r="B19" s="30">
        <f>+B20</f>
        <v>21</v>
      </c>
      <c r="C19" s="31">
        <f>+C20</f>
        <v>10</v>
      </c>
      <c r="D19" s="32">
        <f>+D20</f>
        <v>11</v>
      </c>
      <c r="E19" s="33">
        <f t="shared" si="0"/>
        <v>10</v>
      </c>
      <c r="F19" s="31">
        <f>+F20</f>
        <v>5</v>
      </c>
      <c r="G19" s="33">
        <f>+G20</f>
        <v>5</v>
      </c>
      <c r="H19" s="30">
        <f t="shared" si="1"/>
        <v>11</v>
      </c>
      <c r="I19" s="31">
        <f>+I20</f>
        <v>5</v>
      </c>
      <c r="J19" s="32">
        <f>+J20</f>
        <v>6</v>
      </c>
      <c r="L19" s="47"/>
      <c r="M19" s="52"/>
      <c r="N19" s="45"/>
      <c r="O19" s="45"/>
      <c r="P19" s="45"/>
      <c r="Q19" s="45"/>
      <c r="R19" s="45"/>
    </row>
    <row r="20" spans="1:18" ht="15">
      <c r="A20" s="23" t="s">
        <v>24</v>
      </c>
      <c r="B20" s="24">
        <f>+C20+D20</f>
        <v>21</v>
      </c>
      <c r="C20" s="25">
        <f>+F20+I20</f>
        <v>10</v>
      </c>
      <c r="D20" s="26">
        <f>+G20+J20</f>
        <v>11</v>
      </c>
      <c r="E20" s="27">
        <f t="shared" si="0"/>
        <v>10</v>
      </c>
      <c r="F20" s="25">
        <v>5</v>
      </c>
      <c r="G20" s="27">
        <v>5</v>
      </c>
      <c r="H20" s="24">
        <f t="shared" si="1"/>
        <v>11</v>
      </c>
      <c r="I20" s="25">
        <v>5</v>
      </c>
      <c r="J20" s="26">
        <v>6</v>
      </c>
      <c r="L20" s="47"/>
      <c r="M20" s="52"/>
      <c r="N20" s="45"/>
      <c r="O20" s="45"/>
      <c r="P20" s="45"/>
      <c r="Q20" s="45"/>
      <c r="R20" s="45"/>
    </row>
    <row r="21" spans="1:18" ht="15">
      <c r="A21" s="34" t="s">
        <v>25</v>
      </c>
      <c r="B21" s="30">
        <f>+B22</f>
        <v>27</v>
      </c>
      <c r="C21" s="31">
        <f>+C22</f>
        <v>12</v>
      </c>
      <c r="D21" s="32">
        <f>+D22</f>
        <v>15</v>
      </c>
      <c r="E21" s="33">
        <f t="shared" si="0"/>
        <v>8</v>
      </c>
      <c r="F21" s="31">
        <f>+F22</f>
        <v>4</v>
      </c>
      <c r="G21" s="33">
        <f>+G22</f>
        <v>4</v>
      </c>
      <c r="H21" s="30">
        <f t="shared" si="1"/>
        <v>19</v>
      </c>
      <c r="I21" s="31">
        <f>+I22</f>
        <v>8</v>
      </c>
      <c r="J21" s="32">
        <f>+J22</f>
        <v>11</v>
      </c>
      <c r="L21" s="52"/>
      <c r="M21" s="52"/>
      <c r="N21" s="45"/>
      <c r="O21" s="45"/>
      <c r="P21" s="45"/>
      <c r="Q21" s="45"/>
      <c r="R21" s="45"/>
    </row>
    <row r="22" spans="1:18" ht="15">
      <c r="A22" s="23" t="s">
        <v>26</v>
      </c>
      <c r="B22" s="24">
        <f>+C22+D22</f>
        <v>27</v>
      </c>
      <c r="C22" s="25">
        <f>+F22+I22</f>
        <v>12</v>
      </c>
      <c r="D22" s="26">
        <f>+G22+J22</f>
        <v>15</v>
      </c>
      <c r="E22" s="27">
        <f t="shared" si="0"/>
        <v>8</v>
      </c>
      <c r="F22" s="25">
        <v>4</v>
      </c>
      <c r="G22" s="27">
        <v>4</v>
      </c>
      <c r="H22" s="24">
        <f t="shared" si="1"/>
        <v>19</v>
      </c>
      <c r="I22" s="25">
        <v>8</v>
      </c>
      <c r="J22" s="26">
        <v>11</v>
      </c>
      <c r="L22" s="45"/>
      <c r="M22" s="45"/>
      <c r="N22" s="45"/>
      <c r="O22" s="45"/>
      <c r="P22" s="45"/>
      <c r="Q22" s="45"/>
      <c r="R22" s="45"/>
    </row>
    <row r="23" spans="1:11" ht="15">
      <c r="A23" s="34" t="s">
        <v>27</v>
      </c>
      <c r="B23" s="30">
        <f>+B24</f>
        <v>24</v>
      </c>
      <c r="C23" s="31">
        <f>+C24</f>
        <v>12</v>
      </c>
      <c r="D23" s="32">
        <f>+D24</f>
        <v>12</v>
      </c>
      <c r="E23" s="33">
        <f t="shared" si="0"/>
        <v>7</v>
      </c>
      <c r="F23" s="31">
        <f>+F24</f>
        <v>3</v>
      </c>
      <c r="G23" s="33">
        <f>+G24</f>
        <v>4</v>
      </c>
      <c r="H23" s="30">
        <f t="shared" si="1"/>
        <v>17</v>
      </c>
      <c r="I23" s="31">
        <f>+I24</f>
        <v>9</v>
      </c>
      <c r="J23" s="32">
        <f>+J24</f>
        <v>8</v>
      </c>
      <c r="K23" s="52"/>
    </row>
    <row r="24" spans="1:10" ht="15">
      <c r="A24" s="23" t="s">
        <v>28</v>
      </c>
      <c r="B24" s="24">
        <f>+C24+D24</f>
        <v>24</v>
      </c>
      <c r="C24" s="25">
        <f>+F24+I24</f>
        <v>12</v>
      </c>
      <c r="D24" s="26">
        <f>+G24+J24</f>
        <v>12</v>
      </c>
      <c r="E24" s="27">
        <f t="shared" si="0"/>
        <v>7</v>
      </c>
      <c r="F24" s="25">
        <v>3</v>
      </c>
      <c r="G24" s="27">
        <v>4</v>
      </c>
      <c r="H24" s="24">
        <f t="shared" si="1"/>
        <v>17</v>
      </c>
      <c r="I24" s="25">
        <v>9</v>
      </c>
      <c r="J24" s="26">
        <v>8</v>
      </c>
    </row>
    <row r="25" spans="1:11" ht="15">
      <c r="A25" s="34" t="s">
        <v>29</v>
      </c>
      <c r="B25" s="30">
        <f>+B26</f>
        <v>28</v>
      </c>
      <c r="C25" s="31">
        <f>+C26</f>
        <v>18</v>
      </c>
      <c r="D25" s="32">
        <f>+D26</f>
        <v>10</v>
      </c>
      <c r="E25" s="33">
        <f t="shared" si="0"/>
        <v>12</v>
      </c>
      <c r="F25" s="31">
        <f>+F26</f>
        <v>7</v>
      </c>
      <c r="G25" s="33">
        <f>+G26</f>
        <v>5</v>
      </c>
      <c r="H25" s="30">
        <f t="shared" si="1"/>
        <v>16</v>
      </c>
      <c r="I25" s="31">
        <f>+I26</f>
        <v>11</v>
      </c>
      <c r="J25" s="32">
        <f>+J26</f>
        <v>5</v>
      </c>
      <c r="K25" s="52"/>
    </row>
    <row r="26" spans="1:10" ht="15.75" thickBot="1">
      <c r="A26" s="35" t="s">
        <v>29</v>
      </c>
      <c r="B26" s="36">
        <f>+C26+D26</f>
        <v>28</v>
      </c>
      <c r="C26" s="37">
        <f>+F26+I26</f>
        <v>18</v>
      </c>
      <c r="D26" s="38">
        <f>+G26+J26</f>
        <v>10</v>
      </c>
      <c r="E26" s="39">
        <f t="shared" si="0"/>
        <v>12</v>
      </c>
      <c r="F26" s="37">
        <v>7</v>
      </c>
      <c r="G26" s="39">
        <v>5</v>
      </c>
      <c r="H26" s="36">
        <f t="shared" si="1"/>
        <v>16</v>
      </c>
      <c r="I26" s="37">
        <v>11</v>
      </c>
      <c r="J26" s="38">
        <v>5</v>
      </c>
    </row>
    <row r="27" spans="1:11" ht="15.75" thickBot="1">
      <c r="A27" s="10" t="s">
        <v>3</v>
      </c>
      <c r="B27" s="40">
        <f>+C27+D27</f>
        <v>266</v>
      </c>
      <c r="C27" s="41">
        <f>+C8+C10+C13+C15+C19+C21+C23+C25</f>
        <v>149</v>
      </c>
      <c r="D27" s="42">
        <f>+D8+D10+D13+D15+D19+D21+D23+D25</f>
        <v>117</v>
      </c>
      <c r="E27" s="43">
        <f>+F27+G27</f>
        <v>99</v>
      </c>
      <c r="F27" s="41">
        <f>+F8+F10+F13+F15+F19+F21+F23+F25</f>
        <v>54</v>
      </c>
      <c r="G27" s="44">
        <f>+G8+G10+G13+G15+G19+G21+G23+G25</f>
        <v>45</v>
      </c>
      <c r="H27" s="40">
        <f>+I27+J27</f>
        <v>167</v>
      </c>
      <c r="I27" s="41">
        <f>+I8+I10+I13+I15+I19+I21+I23+I25</f>
        <v>95</v>
      </c>
      <c r="J27" s="42">
        <f>+J8+J10+J13+J15+J19+J21+J23+J25</f>
        <v>72</v>
      </c>
      <c r="K27" s="52"/>
    </row>
    <row r="28" spans="1:10" ht="15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7" t="s">
        <v>31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.75" customHeight="1">
      <c r="A31" s="46" t="s">
        <v>0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>
      <c r="A32" s="46" t="s">
        <v>38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6.5" thickBo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5">
      <c r="A34" s="1" t="s">
        <v>2</v>
      </c>
      <c r="B34" s="2" t="s">
        <v>3</v>
      </c>
      <c r="C34" s="3"/>
      <c r="D34" s="4"/>
      <c r="E34" s="2" t="s">
        <v>4</v>
      </c>
      <c r="F34" s="3"/>
      <c r="G34" s="4"/>
      <c r="H34" s="2" t="s">
        <v>5</v>
      </c>
      <c r="I34" s="3"/>
      <c r="J34" s="4"/>
    </row>
    <row r="35" spans="1:10" ht="15.75" thickBot="1">
      <c r="A35" s="6" t="s">
        <v>6</v>
      </c>
      <c r="B35" s="7" t="s">
        <v>7</v>
      </c>
      <c r="C35" s="8"/>
      <c r="D35" s="9"/>
      <c r="E35" s="48" t="s">
        <v>8</v>
      </c>
      <c r="F35" s="49"/>
      <c r="G35" s="50"/>
      <c r="H35" s="7" t="s">
        <v>9</v>
      </c>
      <c r="I35" s="8"/>
      <c r="J35" s="9"/>
    </row>
    <row r="36" spans="1:10" ht="15.75" thickBot="1">
      <c r="A36" s="10"/>
      <c r="B36" s="11" t="s">
        <v>10</v>
      </c>
      <c r="C36" s="12" t="s">
        <v>11</v>
      </c>
      <c r="D36" s="13" t="s">
        <v>12</v>
      </c>
      <c r="E36" s="14" t="s">
        <v>10</v>
      </c>
      <c r="F36" s="12" t="s">
        <v>11</v>
      </c>
      <c r="G36" s="14" t="s">
        <v>12</v>
      </c>
      <c r="H36" s="11" t="s">
        <v>10</v>
      </c>
      <c r="I36" s="12" t="s">
        <v>11</v>
      </c>
      <c r="J36" s="13" t="s">
        <v>12</v>
      </c>
    </row>
    <row r="37" spans="1:10" ht="15">
      <c r="A37" s="15" t="s">
        <v>13</v>
      </c>
      <c r="B37" s="16">
        <f>+B38</f>
        <v>38</v>
      </c>
      <c r="C37" s="17">
        <f>+C38</f>
        <v>18</v>
      </c>
      <c r="D37" s="18">
        <f>+D38</f>
        <v>20</v>
      </c>
      <c r="E37" s="19">
        <f aca="true" t="shared" si="3" ref="E37:E55">SUM(F37:G37)</f>
        <v>22</v>
      </c>
      <c r="F37" s="17">
        <f>+F38</f>
        <v>12</v>
      </c>
      <c r="G37" s="20">
        <f>+G38</f>
        <v>10</v>
      </c>
      <c r="H37" s="21">
        <f aca="true" t="shared" si="4" ref="H37:H55">SUM(I37:J37)</f>
        <v>16</v>
      </c>
      <c r="I37" s="17">
        <f>+I38</f>
        <v>6</v>
      </c>
      <c r="J37" s="18">
        <f>+J38</f>
        <v>10</v>
      </c>
    </row>
    <row r="38" spans="1:10" ht="15">
      <c r="A38" s="23" t="s">
        <v>13</v>
      </c>
      <c r="B38" s="24">
        <f>SUM(C38:D38)</f>
        <v>38</v>
      </c>
      <c r="C38" s="25">
        <f>+F38+I38</f>
        <v>18</v>
      </c>
      <c r="D38" s="26">
        <f>+G38+J38</f>
        <v>20</v>
      </c>
      <c r="E38" s="27">
        <f t="shared" si="3"/>
        <v>22</v>
      </c>
      <c r="F38" s="25">
        <v>12</v>
      </c>
      <c r="G38" s="27">
        <v>10</v>
      </c>
      <c r="H38" s="24">
        <f t="shared" si="4"/>
        <v>16</v>
      </c>
      <c r="I38" s="25">
        <v>6</v>
      </c>
      <c r="J38" s="26">
        <v>10</v>
      </c>
    </row>
    <row r="39" spans="1:10" ht="15">
      <c r="A39" s="29" t="s">
        <v>14</v>
      </c>
      <c r="B39" s="30">
        <f>SUM(B40:B41)</f>
        <v>36</v>
      </c>
      <c r="C39" s="31">
        <f>SUM(C40:C41)</f>
        <v>20</v>
      </c>
      <c r="D39" s="32">
        <f>SUM(D40:D41)</f>
        <v>16</v>
      </c>
      <c r="E39" s="33">
        <f t="shared" si="3"/>
        <v>11</v>
      </c>
      <c r="F39" s="31">
        <f>SUM(F40:F41)</f>
        <v>6</v>
      </c>
      <c r="G39" s="33">
        <f>SUM(G40:G41)</f>
        <v>5</v>
      </c>
      <c r="H39" s="30">
        <f t="shared" si="4"/>
        <v>25</v>
      </c>
      <c r="I39" s="31">
        <f>SUM(I40:I41)</f>
        <v>14</v>
      </c>
      <c r="J39" s="32">
        <f>SUM(J40:J41)</f>
        <v>11</v>
      </c>
    </row>
    <row r="40" spans="1:10" ht="15">
      <c r="A40" s="23" t="s">
        <v>15</v>
      </c>
      <c r="B40" s="24">
        <f>+C40+D40</f>
        <v>16</v>
      </c>
      <c r="C40" s="25">
        <f>+F40+I40</f>
        <v>9</v>
      </c>
      <c r="D40" s="26">
        <f>+G40+J40</f>
        <v>7</v>
      </c>
      <c r="E40" s="27">
        <f t="shared" si="3"/>
        <v>6</v>
      </c>
      <c r="F40" s="25">
        <v>4</v>
      </c>
      <c r="G40" s="27">
        <v>2</v>
      </c>
      <c r="H40" s="24">
        <f t="shared" si="4"/>
        <v>10</v>
      </c>
      <c r="I40" s="25">
        <v>5</v>
      </c>
      <c r="J40" s="26">
        <v>5</v>
      </c>
    </row>
    <row r="41" spans="1:10" ht="15">
      <c r="A41" s="23" t="s">
        <v>16</v>
      </c>
      <c r="B41" s="24">
        <f>+C41+D41</f>
        <v>20</v>
      </c>
      <c r="C41" s="25">
        <f>+F41+I41</f>
        <v>11</v>
      </c>
      <c r="D41" s="26">
        <f>+G41+J41</f>
        <v>9</v>
      </c>
      <c r="E41" s="27">
        <f t="shared" si="3"/>
        <v>5</v>
      </c>
      <c r="F41" s="25">
        <v>2</v>
      </c>
      <c r="G41" s="27">
        <v>3</v>
      </c>
      <c r="H41" s="24">
        <f t="shared" si="4"/>
        <v>15</v>
      </c>
      <c r="I41" s="25">
        <v>9</v>
      </c>
      <c r="J41" s="26">
        <v>6</v>
      </c>
    </row>
    <row r="42" spans="1:10" ht="15">
      <c r="A42" s="34" t="s">
        <v>17</v>
      </c>
      <c r="B42" s="30">
        <f>+B43</f>
        <v>20</v>
      </c>
      <c r="C42" s="31">
        <f>+C43</f>
        <v>11</v>
      </c>
      <c r="D42" s="32">
        <f>+D43</f>
        <v>9</v>
      </c>
      <c r="E42" s="33">
        <f t="shared" si="3"/>
        <v>6</v>
      </c>
      <c r="F42" s="31">
        <f>F43</f>
        <v>2</v>
      </c>
      <c r="G42" s="33">
        <f>+G43</f>
        <v>4</v>
      </c>
      <c r="H42" s="30">
        <f t="shared" si="4"/>
        <v>14</v>
      </c>
      <c r="I42" s="31">
        <f>I43</f>
        <v>9</v>
      </c>
      <c r="J42" s="32">
        <f>+J43</f>
        <v>5</v>
      </c>
    </row>
    <row r="43" spans="1:10" ht="15">
      <c r="A43" s="23" t="s">
        <v>18</v>
      </c>
      <c r="B43" s="24">
        <f>+C43+D43</f>
        <v>20</v>
      </c>
      <c r="C43" s="25">
        <f>+F43+I43</f>
        <v>11</v>
      </c>
      <c r="D43" s="26">
        <f>+G43+J43</f>
        <v>9</v>
      </c>
      <c r="E43" s="27">
        <f t="shared" si="3"/>
        <v>6</v>
      </c>
      <c r="F43" s="25">
        <v>2</v>
      </c>
      <c r="G43" s="27">
        <v>4</v>
      </c>
      <c r="H43" s="24">
        <f t="shared" si="4"/>
        <v>14</v>
      </c>
      <c r="I43" s="25">
        <v>9</v>
      </c>
      <c r="J43" s="26">
        <v>5</v>
      </c>
    </row>
    <row r="44" spans="1:10" ht="15">
      <c r="A44" s="34" t="s">
        <v>19</v>
      </c>
      <c r="B44" s="30">
        <f>SUM(B45:B47)</f>
        <v>73</v>
      </c>
      <c r="C44" s="31">
        <f>SUM(C45:C47)</f>
        <v>44</v>
      </c>
      <c r="D44" s="32">
        <f>SUM(D45:D47)</f>
        <v>29</v>
      </c>
      <c r="E44" s="33">
        <f t="shared" si="3"/>
        <v>29</v>
      </c>
      <c r="F44" s="31">
        <f>F45+F46+F47</f>
        <v>16</v>
      </c>
      <c r="G44" s="33">
        <f>SUM(G45:G47)</f>
        <v>13</v>
      </c>
      <c r="H44" s="30">
        <f t="shared" si="4"/>
        <v>44</v>
      </c>
      <c r="I44" s="31">
        <f>SUM(I45:I47)</f>
        <v>28</v>
      </c>
      <c r="J44" s="32">
        <f>SUM(J45:J47)</f>
        <v>16</v>
      </c>
    </row>
    <row r="45" spans="1:10" ht="15">
      <c r="A45" s="23" t="s">
        <v>20</v>
      </c>
      <c r="B45" s="24">
        <f>+C45+D45</f>
        <v>24</v>
      </c>
      <c r="C45" s="25">
        <f aca="true" t="shared" si="5" ref="C45:D47">+F45+I45</f>
        <v>16</v>
      </c>
      <c r="D45" s="26">
        <f t="shared" si="5"/>
        <v>8</v>
      </c>
      <c r="E45" s="27">
        <f t="shared" si="3"/>
        <v>6</v>
      </c>
      <c r="F45" s="25">
        <v>3</v>
      </c>
      <c r="G45" s="27">
        <v>3</v>
      </c>
      <c r="H45" s="24">
        <f t="shared" si="4"/>
        <v>18</v>
      </c>
      <c r="I45" s="25">
        <v>13</v>
      </c>
      <c r="J45" s="26">
        <v>5</v>
      </c>
    </row>
    <row r="46" spans="1:10" ht="15">
      <c r="A46" s="23" t="s">
        <v>21</v>
      </c>
      <c r="B46" s="24">
        <f>+C46+D46</f>
        <v>21</v>
      </c>
      <c r="C46" s="25">
        <f t="shared" si="5"/>
        <v>12</v>
      </c>
      <c r="D46" s="26">
        <f t="shared" si="5"/>
        <v>9</v>
      </c>
      <c r="E46" s="27">
        <f t="shared" si="3"/>
        <v>9</v>
      </c>
      <c r="F46" s="25">
        <v>4</v>
      </c>
      <c r="G46" s="27">
        <v>5</v>
      </c>
      <c r="H46" s="24">
        <f t="shared" si="4"/>
        <v>12</v>
      </c>
      <c r="I46" s="25">
        <v>8</v>
      </c>
      <c r="J46" s="26">
        <v>4</v>
      </c>
    </row>
    <row r="47" spans="1:10" ht="15">
      <c r="A47" s="23" t="s">
        <v>22</v>
      </c>
      <c r="B47" s="24">
        <f>+C47+D47</f>
        <v>28</v>
      </c>
      <c r="C47" s="25">
        <f t="shared" si="5"/>
        <v>16</v>
      </c>
      <c r="D47" s="26">
        <f t="shared" si="5"/>
        <v>12</v>
      </c>
      <c r="E47" s="27">
        <f t="shared" si="3"/>
        <v>14</v>
      </c>
      <c r="F47" s="25">
        <v>9</v>
      </c>
      <c r="G47" s="27">
        <v>5</v>
      </c>
      <c r="H47" s="24">
        <f t="shared" si="4"/>
        <v>14</v>
      </c>
      <c r="I47" s="25">
        <v>7</v>
      </c>
      <c r="J47" s="26">
        <v>7</v>
      </c>
    </row>
    <row r="48" spans="1:10" ht="15">
      <c r="A48" s="34" t="s">
        <v>23</v>
      </c>
      <c r="B48" s="30">
        <f>+B49</f>
        <v>22</v>
      </c>
      <c r="C48" s="31">
        <f>+C49</f>
        <v>15</v>
      </c>
      <c r="D48" s="32">
        <f>+D49</f>
        <v>7</v>
      </c>
      <c r="E48" s="33">
        <f t="shared" si="3"/>
        <v>8</v>
      </c>
      <c r="F48" s="31">
        <f>+F49</f>
        <v>6</v>
      </c>
      <c r="G48" s="33">
        <f>+G49</f>
        <v>2</v>
      </c>
      <c r="H48" s="30">
        <f t="shared" si="4"/>
        <v>14</v>
      </c>
      <c r="I48" s="31">
        <f>+I49</f>
        <v>9</v>
      </c>
      <c r="J48" s="32">
        <f>+J49</f>
        <v>5</v>
      </c>
    </row>
    <row r="49" spans="1:10" ht="15">
      <c r="A49" s="23" t="s">
        <v>24</v>
      </c>
      <c r="B49" s="24">
        <f>+C49+D49</f>
        <v>22</v>
      </c>
      <c r="C49" s="25">
        <f>+F49+I49</f>
        <v>15</v>
      </c>
      <c r="D49" s="26">
        <f>+G49+J49</f>
        <v>7</v>
      </c>
      <c r="E49" s="27">
        <f t="shared" si="3"/>
        <v>8</v>
      </c>
      <c r="F49" s="25">
        <v>6</v>
      </c>
      <c r="G49" s="27">
        <v>2</v>
      </c>
      <c r="H49" s="24">
        <f t="shared" si="4"/>
        <v>14</v>
      </c>
      <c r="I49" s="25">
        <v>9</v>
      </c>
      <c r="J49" s="26">
        <v>5</v>
      </c>
    </row>
    <row r="50" spans="1:10" ht="15">
      <c r="A50" s="34" t="s">
        <v>25</v>
      </c>
      <c r="B50" s="30">
        <f>+B51</f>
        <v>26</v>
      </c>
      <c r="C50" s="31">
        <f>+C51</f>
        <v>15</v>
      </c>
      <c r="D50" s="32">
        <f>+D51</f>
        <v>11</v>
      </c>
      <c r="E50" s="33">
        <f t="shared" si="3"/>
        <v>11</v>
      </c>
      <c r="F50" s="31">
        <f>+F51</f>
        <v>6</v>
      </c>
      <c r="G50" s="33">
        <f>+G51</f>
        <v>5</v>
      </c>
      <c r="H50" s="30">
        <f t="shared" si="4"/>
        <v>15</v>
      </c>
      <c r="I50" s="31">
        <f>+I51</f>
        <v>9</v>
      </c>
      <c r="J50" s="32">
        <f>+J51</f>
        <v>6</v>
      </c>
    </row>
    <row r="51" spans="1:10" ht="15">
      <c r="A51" s="23" t="s">
        <v>26</v>
      </c>
      <c r="B51" s="24">
        <f>+C51+D51</f>
        <v>26</v>
      </c>
      <c r="C51" s="25">
        <f>+F51+I51</f>
        <v>15</v>
      </c>
      <c r="D51" s="26">
        <f>+G51+J51</f>
        <v>11</v>
      </c>
      <c r="E51" s="27">
        <f t="shared" si="3"/>
        <v>11</v>
      </c>
      <c r="F51" s="25">
        <v>6</v>
      </c>
      <c r="G51" s="27">
        <v>5</v>
      </c>
      <c r="H51" s="24">
        <f t="shared" si="4"/>
        <v>15</v>
      </c>
      <c r="I51" s="25">
        <v>9</v>
      </c>
      <c r="J51" s="26">
        <v>6</v>
      </c>
    </row>
    <row r="52" spans="1:10" ht="15">
      <c r="A52" s="34" t="s">
        <v>27</v>
      </c>
      <c r="B52" s="30">
        <f>+B53</f>
        <v>21</v>
      </c>
      <c r="C52" s="31">
        <f>+C53</f>
        <v>9</v>
      </c>
      <c r="D52" s="32">
        <f>+D53</f>
        <v>12</v>
      </c>
      <c r="E52" s="33">
        <f t="shared" si="3"/>
        <v>7</v>
      </c>
      <c r="F52" s="31">
        <f>+F53</f>
        <v>2</v>
      </c>
      <c r="G52" s="33">
        <f>+G53</f>
        <v>5</v>
      </c>
      <c r="H52" s="30">
        <f t="shared" si="4"/>
        <v>14</v>
      </c>
      <c r="I52" s="31">
        <f>+I53</f>
        <v>7</v>
      </c>
      <c r="J52" s="32">
        <f>+J53</f>
        <v>7</v>
      </c>
    </row>
    <row r="53" spans="1:10" ht="15">
      <c r="A53" s="23" t="s">
        <v>28</v>
      </c>
      <c r="B53" s="24">
        <f>+C53+D53</f>
        <v>21</v>
      </c>
      <c r="C53" s="25">
        <f>+F53+I53</f>
        <v>9</v>
      </c>
      <c r="D53" s="26">
        <f>+G53+J53</f>
        <v>12</v>
      </c>
      <c r="E53" s="27">
        <f t="shared" si="3"/>
        <v>7</v>
      </c>
      <c r="F53" s="25">
        <v>2</v>
      </c>
      <c r="G53" s="27">
        <v>5</v>
      </c>
      <c r="H53" s="24">
        <f t="shared" si="4"/>
        <v>14</v>
      </c>
      <c r="I53" s="25">
        <v>7</v>
      </c>
      <c r="J53" s="26">
        <v>7</v>
      </c>
    </row>
    <row r="54" spans="1:10" ht="15">
      <c r="A54" s="34" t="s">
        <v>29</v>
      </c>
      <c r="B54" s="30">
        <f>+B55</f>
        <v>26</v>
      </c>
      <c r="C54" s="31">
        <f>+C55</f>
        <v>17</v>
      </c>
      <c r="D54" s="32">
        <f>+D55</f>
        <v>9</v>
      </c>
      <c r="E54" s="33">
        <f t="shared" si="3"/>
        <v>14</v>
      </c>
      <c r="F54" s="31">
        <f>+F55</f>
        <v>10</v>
      </c>
      <c r="G54" s="33">
        <f>+G55</f>
        <v>4</v>
      </c>
      <c r="H54" s="30">
        <f t="shared" si="4"/>
        <v>12</v>
      </c>
      <c r="I54" s="31">
        <f>+I55</f>
        <v>7</v>
      </c>
      <c r="J54" s="32">
        <f>+J55</f>
        <v>5</v>
      </c>
    </row>
    <row r="55" spans="1:10" ht="15.75" thickBot="1">
      <c r="A55" s="35" t="s">
        <v>29</v>
      </c>
      <c r="B55" s="36">
        <f>+C55+D55</f>
        <v>26</v>
      </c>
      <c r="C55" s="37">
        <f>+F55+I55</f>
        <v>17</v>
      </c>
      <c r="D55" s="38">
        <f>+G55+J55</f>
        <v>9</v>
      </c>
      <c r="E55" s="39">
        <f t="shared" si="3"/>
        <v>14</v>
      </c>
      <c r="F55" s="37">
        <v>10</v>
      </c>
      <c r="G55" s="39">
        <v>4</v>
      </c>
      <c r="H55" s="36">
        <f t="shared" si="4"/>
        <v>12</v>
      </c>
      <c r="I55" s="37">
        <v>7</v>
      </c>
      <c r="J55" s="38">
        <v>5</v>
      </c>
    </row>
    <row r="56" spans="1:10" ht="15.75" thickBot="1">
      <c r="A56" s="10" t="s">
        <v>3</v>
      </c>
      <c r="B56" s="40">
        <f>+C56+D56</f>
        <v>262</v>
      </c>
      <c r="C56" s="41">
        <f>+C37+C39+C42+C44+C48+C50+C52+C54</f>
        <v>149</v>
      </c>
      <c r="D56" s="42">
        <f>+D37+D39+D42+D44+D48+D50+D52+D54</f>
        <v>113</v>
      </c>
      <c r="E56" s="43">
        <f>+F56+G56</f>
        <v>108</v>
      </c>
      <c r="F56" s="41">
        <f>+F37+F39+F42+F44+F48+F50+F52+F54</f>
        <v>60</v>
      </c>
      <c r="G56" s="44">
        <f>+G37+G39+G42+G44+G48+G50+G52+G54</f>
        <v>48</v>
      </c>
      <c r="H56" s="40">
        <f>+I56+J56</f>
        <v>154</v>
      </c>
      <c r="I56" s="41">
        <f>+I37+I39+I42+I44+I48+I50+I52+I54</f>
        <v>89</v>
      </c>
      <c r="J56" s="42">
        <f>+J37+J39+J42+J44+J48+J50+J52+J54</f>
        <v>65</v>
      </c>
    </row>
    <row r="57" spans="1:10" ht="15">
      <c r="A57" s="47" t="s">
        <v>30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5">
      <c r="A58" s="47" t="s">
        <v>31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45"/>
      <c r="B60" s="45"/>
      <c r="C60" s="45"/>
      <c r="D60" s="45"/>
      <c r="E60" s="45"/>
      <c r="F60" s="45"/>
      <c r="G60" s="45"/>
      <c r="H60" s="45"/>
      <c r="I60" s="45"/>
      <c r="J60" s="45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4">
      <selection activeCell="L59" sqref="L59"/>
    </sheetView>
  </sheetViews>
  <sheetFormatPr defaultColWidth="11.421875" defaultRowHeight="15"/>
  <cols>
    <col min="1" max="1" width="19.28125" style="0" customWidth="1"/>
    <col min="2" max="4" width="7.7109375" style="0" customWidth="1"/>
    <col min="5" max="7" width="8.421875" style="0" customWidth="1"/>
    <col min="8" max="10" width="8.00390625" style="0" customWidth="1"/>
    <col min="11" max="11" width="9.140625" style="0" customWidth="1"/>
    <col min="12" max="12" width="10.7109375" style="0" customWidth="1"/>
    <col min="13" max="13" width="8.7109375" style="0" customWidth="1"/>
    <col min="14" max="14" width="8.57421875" style="0" customWidth="1"/>
    <col min="15" max="15" width="10.57421875" style="0" customWidth="1"/>
    <col min="16" max="16" width="8.7109375" style="0" customWidth="1"/>
  </cols>
  <sheetData>
    <row r="1" spans="1:10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1" t="s">
        <v>2</v>
      </c>
      <c r="B5" s="2" t="s">
        <v>3</v>
      </c>
      <c r="C5" s="3"/>
      <c r="D5" s="4"/>
      <c r="E5" s="2" t="s">
        <v>4</v>
      </c>
      <c r="F5" s="3"/>
      <c r="G5" s="4"/>
      <c r="H5" s="2" t="s">
        <v>5</v>
      </c>
      <c r="I5" s="3"/>
      <c r="J5" s="4"/>
    </row>
    <row r="6" spans="1:10" ht="15.75" thickBot="1">
      <c r="A6" s="6" t="s">
        <v>6</v>
      </c>
      <c r="B6" s="7" t="s">
        <v>7</v>
      </c>
      <c r="C6" s="8"/>
      <c r="D6" s="9"/>
      <c r="E6" s="48" t="s">
        <v>8</v>
      </c>
      <c r="F6" s="49"/>
      <c r="G6" s="50"/>
      <c r="H6" s="7" t="s">
        <v>9</v>
      </c>
      <c r="I6" s="8"/>
      <c r="J6" s="9"/>
    </row>
    <row r="7" spans="1:18" ht="15.75" thickBot="1">
      <c r="A7" s="10"/>
      <c r="B7" s="11" t="s">
        <v>10</v>
      </c>
      <c r="C7" s="12" t="s">
        <v>11</v>
      </c>
      <c r="D7" s="13" t="s">
        <v>12</v>
      </c>
      <c r="E7" s="14" t="s">
        <v>10</v>
      </c>
      <c r="F7" s="12" t="s">
        <v>11</v>
      </c>
      <c r="G7" s="14" t="s">
        <v>12</v>
      </c>
      <c r="H7" s="11" t="s">
        <v>10</v>
      </c>
      <c r="I7" s="12" t="s">
        <v>11</v>
      </c>
      <c r="J7" s="13" t="s">
        <v>12</v>
      </c>
      <c r="L7" s="45"/>
      <c r="M7" s="51"/>
      <c r="N7" s="51"/>
      <c r="O7" s="51"/>
      <c r="P7" s="51"/>
      <c r="Q7" s="51"/>
      <c r="R7" s="51"/>
    </row>
    <row r="8" spans="1:18" ht="15">
      <c r="A8" s="15" t="s">
        <v>13</v>
      </c>
      <c r="B8" s="16">
        <f>+B9</f>
        <v>40</v>
      </c>
      <c r="C8" s="17">
        <f>+C9</f>
        <v>27</v>
      </c>
      <c r="D8" s="18">
        <f>+D9</f>
        <v>13</v>
      </c>
      <c r="E8" s="19">
        <f aca="true" t="shared" si="0" ref="E8:E26">SUM(F8:G8)</f>
        <v>21</v>
      </c>
      <c r="F8" s="17">
        <f>+F9</f>
        <v>15</v>
      </c>
      <c r="G8" s="20">
        <f>+G9</f>
        <v>6</v>
      </c>
      <c r="H8" s="21">
        <f aca="true" t="shared" si="1" ref="H8:H26">SUM(I8:J8)</f>
        <v>19</v>
      </c>
      <c r="I8" s="17">
        <f>+I9</f>
        <v>12</v>
      </c>
      <c r="J8" s="18">
        <f>+J9</f>
        <v>7</v>
      </c>
      <c r="L8" s="45"/>
      <c r="M8" s="51"/>
      <c r="N8" s="51"/>
      <c r="O8" s="51"/>
      <c r="P8" s="51"/>
      <c r="Q8" s="51"/>
      <c r="R8" s="51"/>
    </row>
    <row r="9" spans="1:18" ht="15">
      <c r="A9" s="23" t="s">
        <v>13</v>
      </c>
      <c r="B9" s="24">
        <f>SUM(C9:D9)</f>
        <v>40</v>
      </c>
      <c r="C9" s="25">
        <f>+F9+I9</f>
        <v>27</v>
      </c>
      <c r="D9" s="26">
        <f>+G9+J9</f>
        <v>13</v>
      </c>
      <c r="E9" s="27">
        <f t="shared" si="0"/>
        <v>21</v>
      </c>
      <c r="F9" s="25">
        <v>15</v>
      </c>
      <c r="G9" s="27">
        <v>6</v>
      </c>
      <c r="H9" s="24">
        <f t="shared" si="1"/>
        <v>19</v>
      </c>
      <c r="I9" s="25">
        <v>12</v>
      </c>
      <c r="J9" s="26">
        <v>7</v>
      </c>
      <c r="L9" s="45"/>
      <c r="M9" s="45"/>
      <c r="N9" s="45"/>
      <c r="O9" s="45"/>
      <c r="P9" s="45"/>
      <c r="Q9" s="45"/>
      <c r="R9" s="45"/>
    </row>
    <row r="10" spans="1:18" ht="15">
      <c r="A10" s="29" t="s">
        <v>14</v>
      </c>
      <c r="B10" s="30">
        <f>SUM(B11:B12)</f>
        <v>33</v>
      </c>
      <c r="C10" s="31">
        <f>SUM(C11:C12)</f>
        <v>11</v>
      </c>
      <c r="D10" s="32">
        <f>SUM(D11:D12)</f>
        <v>22</v>
      </c>
      <c r="E10" s="33">
        <f t="shared" si="0"/>
        <v>11</v>
      </c>
      <c r="F10" s="31">
        <f>SUM(F11:F12)</f>
        <v>4</v>
      </c>
      <c r="G10" s="33">
        <f>SUM(G11:G12)</f>
        <v>7</v>
      </c>
      <c r="H10" s="30">
        <f t="shared" si="1"/>
        <v>22</v>
      </c>
      <c r="I10" s="31">
        <f>SUM(I11:I12)</f>
        <v>7</v>
      </c>
      <c r="J10" s="32">
        <f>SUM(J11:J12)</f>
        <v>15</v>
      </c>
      <c r="L10" s="52"/>
      <c r="M10" s="52"/>
      <c r="N10" s="45"/>
      <c r="O10" s="45"/>
      <c r="P10" s="45"/>
      <c r="Q10" s="45"/>
      <c r="R10" s="45"/>
    </row>
    <row r="11" spans="1:18" ht="15">
      <c r="A11" s="23" t="s">
        <v>15</v>
      </c>
      <c r="B11" s="24">
        <f>+C11+D11</f>
        <v>17</v>
      </c>
      <c r="C11" s="25">
        <f>+F11+I11</f>
        <v>4</v>
      </c>
      <c r="D11" s="26">
        <f>+G11+J11</f>
        <v>13</v>
      </c>
      <c r="E11" s="27">
        <f t="shared" si="0"/>
        <v>6</v>
      </c>
      <c r="F11" s="25">
        <v>2</v>
      </c>
      <c r="G11" s="27">
        <v>4</v>
      </c>
      <c r="H11" s="24">
        <f t="shared" si="1"/>
        <v>11</v>
      </c>
      <c r="I11" s="25">
        <v>2</v>
      </c>
      <c r="J11" s="26">
        <v>9</v>
      </c>
      <c r="L11" s="47"/>
      <c r="M11" s="52"/>
      <c r="N11" s="45"/>
      <c r="O11" s="45"/>
      <c r="P11" s="45"/>
      <c r="Q11" s="45"/>
      <c r="R11" s="45"/>
    </row>
    <row r="12" spans="1:18" ht="15">
      <c r="A12" s="23" t="s">
        <v>16</v>
      </c>
      <c r="B12" s="24">
        <f>+C12+D12</f>
        <v>16</v>
      </c>
      <c r="C12" s="25">
        <f>+F12+I12</f>
        <v>7</v>
      </c>
      <c r="D12" s="26">
        <f>+G12+J12</f>
        <v>9</v>
      </c>
      <c r="E12" s="27">
        <f t="shared" si="0"/>
        <v>5</v>
      </c>
      <c r="F12" s="25">
        <v>2</v>
      </c>
      <c r="G12" s="27">
        <v>3</v>
      </c>
      <c r="H12" s="24">
        <f t="shared" si="1"/>
        <v>11</v>
      </c>
      <c r="I12" s="25">
        <v>5</v>
      </c>
      <c r="J12" s="26">
        <v>6</v>
      </c>
      <c r="L12" s="47"/>
      <c r="M12" s="52"/>
      <c r="N12" s="45"/>
      <c r="O12" s="45"/>
      <c r="P12" s="45"/>
      <c r="Q12" s="45"/>
      <c r="R12" s="45"/>
    </row>
    <row r="13" spans="1:18" ht="15">
      <c r="A13" s="34" t="s">
        <v>17</v>
      </c>
      <c r="B13" s="30">
        <f>+B14</f>
        <v>21</v>
      </c>
      <c r="C13" s="31">
        <f>+C14</f>
        <v>10</v>
      </c>
      <c r="D13" s="32">
        <f>+D14</f>
        <v>11</v>
      </c>
      <c r="E13" s="33">
        <f t="shared" si="0"/>
        <v>4</v>
      </c>
      <c r="F13" s="31">
        <f>F14</f>
        <v>2</v>
      </c>
      <c r="G13" s="33">
        <f>+G14</f>
        <v>2</v>
      </c>
      <c r="H13" s="30">
        <f t="shared" si="1"/>
        <v>17</v>
      </c>
      <c r="I13" s="31">
        <f>I14</f>
        <v>8</v>
      </c>
      <c r="J13" s="32">
        <f>+J14</f>
        <v>9</v>
      </c>
      <c r="L13" s="47"/>
      <c r="M13" s="52"/>
      <c r="N13" s="45"/>
      <c r="O13" s="45"/>
      <c r="P13" s="45"/>
      <c r="Q13" s="45"/>
      <c r="R13" s="45"/>
    </row>
    <row r="14" spans="1:18" ht="15">
      <c r="A14" s="23" t="s">
        <v>18</v>
      </c>
      <c r="B14" s="24">
        <f>+C14+D14</f>
        <v>21</v>
      </c>
      <c r="C14" s="25">
        <f>+F14+I14</f>
        <v>10</v>
      </c>
      <c r="D14" s="26">
        <f>+G14+J14</f>
        <v>11</v>
      </c>
      <c r="E14" s="27">
        <f t="shared" si="0"/>
        <v>4</v>
      </c>
      <c r="F14" s="25">
        <v>2</v>
      </c>
      <c r="G14" s="27">
        <v>2</v>
      </c>
      <c r="H14" s="24">
        <f t="shared" si="1"/>
        <v>17</v>
      </c>
      <c r="I14" s="25">
        <v>8</v>
      </c>
      <c r="J14" s="26">
        <v>9</v>
      </c>
      <c r="L14" s="47"/>
      <c r="M14" s="52"/>
      <c r="N14" s="45"/>
      <c r="O14" s="45"/>
      <c r="P14" s="45"/>
      <c r="Q14" s="45"/>
      <c r="R14" s="45"/>
    </row>
    <row r="15" spans="1:18" ht="15">
      <c r="A15" s="34" t="s">
        <v>19</v>
      </c>
      <c r="B15" s="30">
        <f>SUM(B16:B18)</f>
        <v>65</v>
      </c>
      <c r="C15" s="31">
        <f>SUM(C16:C18)</f>
        <v>42</v>
      </c>
      <c r="D15" s="32">
        <f>SUM(D16:D18)</f>
        <v>23</v>
      </c>
      <c r="E15" s="33">
        <f t="shared" si="0"/>
        <v>21</v>
      </c>
      <c r="F15" s="31">
        <f>F16+F17+F18</f>
        <v>11</v>
      </c>
      <c r="G15" s="33">
        <f>SUM(G16:G18)</f>
        <v>10</v>
      </c>
      <c r="H15" s="30">
        <f t="shared" si="1"/>
        <v>44</v>
      </c>
      <c r="I15" s="31">
        <f>SUM(I16:I18)</f>
        <v>31</v>
      </c>
      <c r="J15" s="32">
        <f>SUM(J16:J18)</f>
        <v>13</v>
      </c>
      <c r="L15" s="47"/>
      <c r="M15" s="52"/>
      <c r="N15" s="45"/>
      <c r="O15" s="45"/>
      <c r="P15" s="45"/>
      <c r="Q15" s="45"/>
      <c r="R15" s="45"/>
    </row>
    <row r="16" spans="1:18" ht="15">
      <c r="A16" s="23" t="s">
        <v>20</v>
      </c>
      <c r="B16" s="24">
        <f>+C16+D16</f>
        <v>23</v>
      </c>
      <c r="C16" s="25">
        <f aca="true" t="shared" si="2" ref="C16:D18">+F16+I16</f>
        <v>17</v>
      </c>
      <c r="D16" s="26">
        <f t="shared" si="2"/>
        <v>6</v>
      </c>
      <c r="E16" s="27">
        <f t="shared" si="0"/>
        <v>5</v>
      </c>
      <c r="F16" s="25">
        <v>3</v>
      </c>
      <c r="G16" s="27">
        <v>2</v>
      </c>
      <c r="H16" s="24">
        <f t="shared" si="1"/>
        <v>18</v>
      </c>
      <c r="I16" s="25">
        <v>14</v>
      </c>
      <c r="J16" s="26">
        <v>4</v>
      </c>
      <c r="L16" s="47"/>
      <c r="M16" s="52"/>
      <c r="N16" s="45"/>
      <c r="O16" s="45"/>
      <c r="P16" s="45"/>
      <c r="Q16" s="45"/>
      <c r="R16" s="45"/>
    </row>
    <row r="17" spans="1:18" ht="15">
      <c r="A17" s="23" t="s">
        <v>21</v>
      </c>
      <c r="B17" s="24">
        <f>+C17+D17</f>
        <v>16</v>
      </c>
      <c r="C17" s="25">
        <f t="shared" si="2"/>
        <v>5</v>
      </c>
      <c r="D17" s="26">
        <f t="shared" si="2"/>
        <v>11</v>
      </c>
      <c r="E17" s="27">
        <f t="shared" si="0"/>
        <v>7</v>
      </c>
      <c r="F17" s="25">
        <v>2</v>
      </c>
      <c r="G17" s="27">
        <v>5</v>
      </c>
      <c r="H17" s="24">
        <f t="shared" si="1"/>
        <v>9</v>
      </c>
      <c r="I17" s="25">
        <v>3</v>
      </c>
      <c r="J17" s="26">
        <v>6</v>
      </c>
      <c r="L17" s="47"/>
      <c r="M17" s="52"/>
      <c r="N17" s="45"/>
      <c r="O17" s="45"/>
      <c r="P17" s="45"/>
      <c r="Q17" s="45"/>
      <c r="R17" s="45"/>
    </row>
    <row r="18" spans="1:18" ht="15">
      <c r="A18" s="23" t="s">
        <v>22</v>
      </c>
      <c r="B18" s="24">
        <f>+C18+D18</f>
        <v>26</v>
      </c>
      <c r="C18" s="25">
        <f t="shared" si="2"/>
        <v>20</v>
      </c>
      <c r="D18" s="26">
        <f t="shared" si="2"/>
        <v>6</v>
      </c>
      <c r="E18" s="27">
        <f t="shared" si="0"/>
        <v>9</v>
      </c>
      <c r="F18" s="25">
        <v>6</v>
      </c>
      <c r="G18" s="27">
        <v>3</v>
      </c>
      <c r="H18" s="24">
        <f t="shared" si="1"/>
        <v>17</v>
      </c>
      <c r="I18" s="25">
        <v>14</v>
      </c>
      <c r="J18" s="26">
        <v>3</v>
      </c>
      <c r="L18" s="47"/>
      <c r="M18" s="52"/>
      <c r="N18" s="45"/>
      <c r="O18" s="45"/>
      <c r="P18" s="45"/>
      <c r="Q18" s="45"/>
      <c r="R18" s="45"/>
    </row>
    <row r="19" spans="1:18" ht="15">
      <c r="A19" s="34" t="s">
        <v>23</v>
      </c>
      <c r="B19" s="30">
        <f>+B20</f>
        <v>23</v>
      </c>
      <c r="C19" s="31">
        <f>+C20</f>
        <v>17</v>
      </c>
      <c r="D19" s="32">
        <f>+D20</f>
        <v>6</v>
      </c>
      <c r="E19" s="33">
        <f t="shared" si="0"/>
        <v>13</v>
      </c>
      <c r="F19" s="31">
        <f>+F20</f>
        <v>10</v>
      </c>
      <c r="G19" s="33">
        <f>+G20</f>
        <v>3</v>
      </c>
      <c r="H19" s="30">
        <f t="shared" si="1"/>
        <v>10</v>
      </c>
      <c r="I19" s="31">
        <f>+I20</f>
        <v>7</v>
      </c>
      <c r="J19" s="32">
        <f>+J20</f>
        <v>3</v>
      </c>
      <c r="L19" s="47"/>
      <c r="M19" s="52"/>
      <c r="N19" s="45"/>
      <c r="O19" s="45"/>
      <c r="P19" s="45"/>
      <c r="Q19" s="45"/>
      <c r="R19" s="45"/>
    </row>
    <row r="20" spans="1:18" ht="15">
      <c r="A20" s="23" t="s">
        <v>24</v>
      </c>
      <c r="B20" s="24">
        <f>+C20+D20</f>
        <v>23</v>
      </c>
      <c r="C20" s="25">
        <f>+F20+I20</f>
        <v>17</v>
      </c>
      <c r="D20" s="26">
        <f>+G20+J20</f>
        <v>6</v>
      </c>
      <c r="E20" s="27">
        <f t="shared" si="0"/>
        <v>13</v>
      </c>
      <c r="F20" s="25">
        <v>10</v>
      </c>
      <c r="G20" s="27">
        <v>3</v>
      </c>
      <c r="H20" s="24">
        <f t="shared" si="1"/>
        <v>10</v>
      </c>
      <c r="I20" s="25">
        <v>7</v>
      </c>
      <c r="J20" s="26">
        <v>3</v>
      </c>
      <c r="L20" s="47"/>
      <c r="M20" s="52"/>
      <c r="N20" s="45"/>
      <c r="O20" s="45"/>
      <c r="P20" s="45"/>
      <c r="Q20" s="45"/>
      <c r="R20" s="45"/>
    </row>
    <row r="21" spans="1:18" ht="15">
      <c r="A21" s="34" t="s">
        <v>25</v>
      </c>
      <c r="B21" s="30">
        <f>+B22</f>
        <v>20</v>
      </c>
      <c r="C21" s="31">
        <f>+C22</f>
        <v>9</v>
      </c>
      <c r="D21" s="32">
        <f>+D22</f>
        <v>11</v>
      </c>
      <c r="E21" s="33">
        <f t="shared" si="0"/>
        <v>5</v>
      </c>
      <c r="F21" s="31">
        <f>+F22</f>
        <v>2</v>
      </c>
      <c r="G21" s="33">
        <f>+G22</f>
        <v>3</v>
      </c>
      <c r="H21" s="30">
        <f t="shared" si="1"/>
        <v>15</v>
      </c>
      <c r="I21" s="31">
        <f>+I22</f>
        <v>7</v>
      </c>
      <c r="J21" s="32">
        <f>+J22</f>
        <v>8</v>
      </c>
      <c r="L21" s="52"/>
      <c r="M21" s="52"/>
      <c r="N21" s="45"/>
      <c r="O21" s="45"/>
      <c r="P21" s="45"/>
      <c r="Q21" s="45"/>
      <c r="R21" s="45"/>
    </row>
    <row r="22" spans="1:18" ht="15">
      <c r="A22" s="23" t="s">
        <v>26</v>
      </c>
      <c r="B22" s="24">
        <f>+C22+D22</f>
        <v>20</v>
      </c>
      <c r="C22" s="25">
        <f>+F22+I22</f>
        <v>9</v>
      </c>
      <c r="D22" s="26">
        <f>+G22+J22</f>
        <v>11</v>
      </c>
      <c r="E22" s="27">
        <f t="shared" si="0"/>
        <v>5</v>
      </c>
      <c r="F22" s="25">
        <v>2</v>
      </c>
      <c r="G22" s="27">
        <v>3</v>
      </c>
      <c r="H22" s="24">
        <f t="shared" si="1"/>
        <v>15</v>
      </c>
      <c r="I22" s="25">
        <v>7</v>
      </c>
      <c r="J22" s="26">
        <v>8</v>
      </c>
      <c r="L22" s="45"/>
      <c r="M22" s="45"/>
      <c r="N22" s="45"/>
      <c r="O22" s="45"/>
      <c r="P22" s="45"/>
      <c r="Q22" s="45"/>
      <c r="R22" s="45"/>
    </row>
    <row r="23" spans="1:11" ht="15">
      <c r="A23" s="34" t="s">
        <v>27</v>
      </c>
      <c r="B23" s="30">
        <f>+B24</f>
        <v>22</v>
      </c>
      <c r="C23" s="31">
        <f>+C24</f>
        <v>9</v>
      </c>
      <c r="D23" s="32">
        <f>+D24</f>
        <v>13</v>
      </c>
      <c r="E23" s="33">
        <f t="shared" si="0"/>
        <v>14</v>
      </c>
      <c r="F23" s="31">
        <f>+F24</f>
        <v>6</v>
      </c>
      <c r="G23" s="33">
        <f>+G24</f>
        <v>8</v>
      </c>
      <c r="H23" s="30">
        <f t="shared" si="1"/>
        <v>8</v>
      </c>
      <c r="I23" s="31">
        <f>+I24</f>
        <v>3</v>
      </c>
      <c r="J23" s="32">
        <f>+J24</f>
        <v>5</v>
      </c>
      <c r="K23" s="52"/>
    </row>
    <row r="24" spans="1:10" ht="15">
      <c r="A24" s="23" t="s">
        <v>28</v>
      </c>
      <c r="B24" s="24">
        <f>+C24+D24</f>
        <v>22</v>
      </c>
      <c r="C24" s="25">
        <f>+F24+I24</f>
        <v>9</v>
      </c>
      <c r="D24" s="26">
        <f>+G24+J24</f>
        <v>13</v>
      </c>
      <c r="E24" s="27">
        <f t="shared" si="0"/>
        <v>14</v>
      </c>
      <c r="F24" s="25">
        <v>6</v>
      </c>
      <c r="G24" s="27">
        <v>8</v>
      </c>
      <c r="H24" s="24">
        <f t="shared" si="1"/>
        <v>8</v>
      </c>
      <c r="I24" s="25">
        <v>3</v>
      </c>
      <c r="J24" s="26">
        <v>5</v>
      </c>
    </row>
    <row r="25" spans="1:11" ht="15">
      <c r="A25" s="34" t="s">
        <v>29</v>
      </c>
      <c r="B25" s="30">
        <f>+B26</f>
        <v>23</v>
      </c>
      <c r="C25" s="31">
        <f>+C26</f>
        <v>16</v>
      </c>
      <c r="D25" s="32">
        <f>+D26</f>
        <v>7</v>
      </c>
      <c r="E25" s="33">
        <f t="shared" si="0"/>
        <v>13</v>
      </c>
      <c r="F25" s="31">
        <f>+F26</f>
        <v>8</v>
      </c>
      <c r="G25" s="33">
        <f>+G26</f>
        <v>5</v>
      </c>
      <c r="H25" s="30">
        <f t="shared" si="1"/>
        <v>10</v>
      </c>
      <c r="I25" s="31">
        <f>+I26</f>
        <v>8</v>
      </c>
      <c r="J25" s="32">
        <f>+J26</f>
        <v>2</v>
      </c>
      <c r="K25" s="52"/>
    </row>
    <row r="26" spans="1:10" ht="15.75" thickBot="1">
      <c r="A26" s="35" t="s">
        <v>29</v>
      </c>
      <c r="B26" s="36">
        <f>+C26+D26</f>
        <v>23</v>
      </c>
      <c r="C26" s="37">
        <f>+F26+I26</f>
        <v>16</v>
      </c>
      <c r="D26" s="38">
        <f>+G26+J26</f>
        <v>7</v>
      </c>
      <c r="E26" s="39">
        <f t="shared" si="0"/>
        <v>13</v>
      </c>
      <c r="F26" s="37">
        <v>8</v>
      </c>
      <c r="G26" s="39">
        <v>5</v>
      </c>
      <c r="H26" s="36">
        <f t="shared" si="1"/>
        <v>10</v>
      </c>
      <c r="I26" s="37">
        <v>8</v>
      </c>
      <c r="J26" s="38">
        <v>2</v>
      </c>
    </row>
    <row r="27" spans="1:11" ht="15.75" thickBot="1">
      <c r="A27" s="10" t="s">
        <v>3</v>
      </c>
      <c r="B27" s="40">
        <f>+C27+D27</f>
        <v>247</v>
      </c>
      <c r="C27" s="41">
        <f>+C8+C10+C13+C15+C19+C21+C23+C25</f>
        <v>141</v>
      </c>
      <c r="D27" s="42">
        <f>+D8+D10+D13+D15+D19+D21+D23+D25</f>
        <v>106</v>
      </c>
      <c r="E27" s="43">
        <f>+F27+G27</f>
        <v>102</v>
      </c>
      <c r="F27" s="41">
        <f>+F8+F10+F13+F15+F19+F21+F23+F25</f>
        <v>58</v>
      </c>
      <c r="G27" s="44">
        <f>+G8+G10+G13+G15+G19+G21+G23+G25</f>
        <v>44</v>
      </c>
      <c r="H27" s="40">
        <f>+I27+J27</f>
        <v>145</v>
      </c>
      <c r="I27" s="41">
        <f>+I8+I10+I13+I15+I19+I21+I23+I25</f>
        <v>83</v>
      </c>
      <c r="J27" s="42">
        <f>+J8+J10+J13+J15+J19+J21+J23+J25</f>
        <v>62</v>
      </c>
      <c r="K27" s="52"/>
    </row>
    <row r="28" spans="1:10" ht="15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5">
      <c r="A29" s="47" t="s">
        <v>31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.75" customHeight="1">
      <c r="A31" s="46" t="s">
        <v>0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>
      <c r="A32" s="46" t="s">
        <v>40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6.5" thickBo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5">
      <c r="A34" s="1" t="s">
        <v>2</v>
      </c>
      <c r="B34" s="2" t="s">
        <v>3</v>
      </c>
      <c r="C34" s="3"/>
      <c r="D34" s="4"/>
      <c r="E34" s="2" t="s">
        <v>4</v>
      </c>
      <c r="F34" s="3"/>
      <c r="G34" s="4"/>
      <c r="H34" s="2" t="s">
        <v>5</v>
      </c>
      <c r="I34" s="3"/>
      <c r="J34" s="4"/>
    </row>
    <row r="35" spans="1:10" ht="15.75" thickBot="1">
      <c r="A35" s="6" t="s">
        <v>6</v>
      </c>
      <c r="B35" s="7" t="s">
        <v>7</v>
      </c>
      <c r="C35" s="8"/>
      <c r="D35" s="9"/>
      <c r="E35" s="48" t="s">
        <v>8</v>
      </c>
      <c r="F35" s="49"/>
      <c r="G35" s="50"/>
      <c r="H35" s="7" t="s">
        <v>9</v>
      </c>
      <c r="I35" s="8"/>
      <c r="J35" s="9"/>
    </row>
    <row r="36" spans="1:10" ht="15.75" thickBot="1">
      <c r="A36" s="10"/>
      <c r="B36" s="11" t="s">
        <v>10</v>
      </c>
      <c r="C36" s="12" t="s">
        <v>11</v>
      </c>
      <c r="D36" s="13" t="s">
        <v>12</v>
      </c>
      <c r="E36" s="14" t="s">
        <v>10</v>
      </c>
      <c r="F36" s="12" t="s">
        <v>11</v>
      </c>
      <c r="G36" s="14" t="s">
        <v>12</v>
      </c>
      <c r="H36" s="11" t="s">
        <v>10</v>
      </c>
      <c r="I36" s="12" t="s">
        <v>11</v>
      </c>
      <c r="J36" s="13" t="s">
        <v>12</v>
      </c>
    </row>
    <row r="37" spans="1:10" ht="15">
      <c r="A37" s="15" t="s">
        <v>13</v>
      </c>
      <c r="B37" s="16">
        <f>+B38</f>
        <v>35</v>
      </c>
      <c r="C37" s="17">
        <f>+C38</f>
        <v>25</v>
      </c>
      <c r="D37" s="18">
        <f>+D38</f>
        <v>10</v>
      </c>
      <c r="E37" s="19">
        <f aca="true" t="shared" si="3" ref="E37:E55">SUM(F37:G37)</f>
        <v>14</v>
      </c>
      <c r="F37" s="17">
        <f>+F38</f>
        <v>12</v>
      </c>
      <c r="G37" s="20">
        <f>+G38</f>
        <v>2</v>
      </c>
      <c r="H37" s="21">
        <f aca="true" t="shared" si="4" ref="H37:H55">SUM(I37:J37)</f>
        <v>21</v>
      </c>
      <c r="I37" s="17">
        <f>+I38</f>
        <v>13</v>
      </c>
      <c r="J37" s="18">
        <f>+J38</f>
        <v>8</v>
      </c>
    </row>
    <row r="38" spans="1:10" ht="15">
      <c r="A38" s="23" t="s">
        <v>13</v>
      </c>
      <c r="B38" s="24">
        <f>SUM(C38:D38)</f>
        <v>35</v>
      </c>
      <c r="C38" s="25">
        <f>+F38+I38</f>
        <v>25</v>
      </c>
      <c r="D38" s="26">
        <f>+G38+J38</f>
        <v>10</v>
      </c>
      <c r="E38" s="27">
        <f t="shared" si="3"/>
        <v>14</v>
      </c>
      <c r="F38" s="25">
        <v>12</v>
      </c>
      <c r="G38" s="27">
        <v>2</v>
      </c>
      <c r="H38" s="24">
        <f t="shared" si="4"/>
        <v>21</v>
      </c>
      <c r="I38" s="25">
        <v>13</v>
      </c>
      <c r="J38" s="26">
        <v>8</v>
      </c>
    </row>
    <row r="39" spans="1:10" ht="15">
      <c r="A39" s="29" t="s">
        <v>14</v>
      </c>
      <c r="B39" s="30">
        <f>SUM(B40:B41)</f>
        <v>27</v>
      </c>
      <c r="C39" s="31">
        <f>SUM(C40:C41)</f>
        <v>14</v>
      </c>
      <c r="D39" s="32">
        <f>SUM(D40:D41)</f>
        <v>13</v>
      </c>
      <c r="E39" s="33">
        <f t="shared" si="3"/>
        <v>15</v>
      </c>
      <c r="F39" s="31">
        <f>SUM(F40:F41)</f>
        <v>10</v>
      </c>
      <c r="G39" s="33">
        <f>SUM(G40:G41)</f>
        <v>5</v>
      </c>
      <c r="H39" s="30">
        <f t="shared" si="4"/>
        <v>12</v>
      </c>
      <c r="I39" s="31">
        <f>SUM(I40:I41)</f>
        <v>4</v>
      </c>
      <c r="J39" s="32">
        <f>SUM(J40:J41)</f>
        <v>8</v>
      </c>
    </row>
    <row r="40" spans="1:10" ht="15">
      <c r="A40" s="23" t="s">
        <v>15</v>
      </c>
      <c r="B40" s="24">
        <f>+C40+D40</f>
        <v>14</v>
      </c>
      <c r="C40" s="25">
        <f>+F40+I40</f>
        <v>7</v>
      </c>
      <c r="D40" s="26">
        <f>+G40+J40</f>
        <v>7</v>
      </c>
      <c r="E40" s="27">
        <f t="shared" si="3"/>
        <v>9</v>
      </c>
      <c r="F40" s="25">
        <v>6</v>
      </c>
      <c r="G40" s="27">
        <v>3</v>
      </c>
      <c r="H40" s="24">
        <f t="shared" si="4"/>
        <v>5</v>
      </c>
      <c r="I40" s="25">
        <v>1</v>
      </c>
      <c r="J40" s="26">
        <v>4</v>
      </c>
    </row>
    <row r="41" spans="1:10" ht="15">
      <c r="A41" s="23" t="s">
        <v>16</v>
      </c>
      <c r="B41" s="24">
        <f>+C41+D41</f>
        <v>13</v>
      </c>
      <c r="C41" s="25">
        <f>+F41+I41</f>
        <v>7</v>
      </c>
      <c r="D41" s="26">
        <f>+G41+J41</f>
        <v>6</v>
      </c>
      <c r="E41" s="27">
        <f t="shared" si="3"/>
        <v>6</v>
      </c>
      <c r="F41" s="25">
        <v>4</v>
      </c>
      <c r="G41" s="27">
        <v>2</v>
      </c>
      <c r="H41" s="24">
        <f t="shared" si="4"/>
        <v>7</v>
      </c>
      <c r="I41" s="25">
        <v>3</v>
      </c>
      <c r="J41" s="26">
        <v>4</v>
      </c>
    </row>
    <row r="42" spans="1:10" ht="15">
      <c r="A42" s="34" t="s">
        <v>17</v>
      </c>
      <c r="B42" s="30">
        <f>+B43</f>
        <v>21</v>
      </c>
      <c r="C42" s="31">
        <f>+C43</f>
        <v>11</v>
      </c>
      <c r="D42" s="32">
        <f>+D43</f>
        <v>10</v>
      </c>
      <c r="E42" s="33">
        <f t="shared" si="3"/>
        <v>6</v>
      </c>
      <c r="F42" s="31">
        <f>F43</f>
        <v>2</v>
      </c>
      <c r="G42" s="33">
        <f>+G43</f>
        <v>4</v>
      </c>
      <c r="H42" s="30">
        <f t="shared" si="4"/>
        <v>15</v>
      </c>
      <c r="I42" s="31">
        <f>I43</f>
        <v>9</v>
      </c>
      <c r="J42" s="32">
        <f>+J43</f>
        <v>6</v>
      </c>
    </row>
    <row r="43" spans="1:10" ht="15">
      <c r="A43" s="23" t="s">
        <v>18</v>
      </c>
      <c r="B43" s="24">
        <f>+C43+D43</f>
        <v>21</v>
      </c>
      <c r="C43" s="25">
        <f>+F43+I43</f>
        <v>11</v>
      </c>
      <c r="D43" s="26">
        <f>+G43+J43</f>
        <v>10</v>
      </c>
      <c r="E43" s="27">
        <f t="shared" si="3"/>
        <v>6</v>
      </c>
      <c r="F43" s="25">
        <v>2</v>
      </c>
      <c r="G43" s="27">
        <v>4</v>
      </c>
      <c r="H43" s="24">
        <f t="shared" si="4"/>
        <v>15</v>
      </c>
      <c r="I43" s="25">
        <v>9</v>
      </c>
      <c r="J43" s="26">
        <v>6</v>
      </c>
    </row>
    <row r="44" spans="1:10" ht="15">
      <c r="A44" s="34" t="s">
        <v>19</v>
      </c>
      <c r="B44" s="30">
        <f>SUM(B45:B47)</f>
        <v>66</v>
      </c>
      <c r="C44" s="31">
        <f>SUM(C45:C47)</f>
        <v>39</v>
      </c>
      <c r="D44" s="32">
        <f>SUM(D45:D47)</f>
        <v>27</v>
      </c>
      <c r="E44" s="33">
        <f t="shared" si="3"/>
        <v>22</v>
      </c>
      <c r="F44" s="31">
        <f>F45+F46+F47</f>
        <v>13</v>
      </c>
      <c r="G44" s="33">
        <f>SUM(G45:G47)</f>
        <v>9</v>
      </c>
      <c r="H44" s="30">
        <f t="shared" si="4"/>
        <v>44</v>
      </c>
      <c r="I44" s="31">
        <f>SUM(I45:I47)</f>
        <v>26</v>
      </c>
      <c r="J44" s="32">
        <f>SUM(J45:J47)</f>
        <v>18</v>
      </c>
    </row>
    <row r="45" spans="1:10" ht="15">
      <c r="A45" s="23" t="s">
        <v>20</v>
      </c>
      <c r="B45" s="24">
        <f>+C45+D45</f>
        <v>23</v>
      </c>
      <c r="C45" s="25">
        <f aca="true" t="shared" si="5" ref="C45:D47">+F45+I45</f>
        <v>14</v>
      </c>
      <c r="D45" s="26">
        <f t="shared" si="5"/>
        <v>9</v>
      </c>
      <c r="E45" s="27">
        <f t="shared" si="3"/>
        <v>8</v>
      </c>
      <c r="F45" s="25">
        <v>3</v>
      </c>
      <c r="G45" s="27">
        <v>5</v>
      </c>
      <c r="H45" s="24">
        <f t="shared" si="4"/>
        <v>15</v>
      </c>
      <c r="I45" s="25">
        <v>11</v>
      </c>
      <c r="J45" s="26">
        <v>4</v>
      </c>
    </row>
    <row r="46" spans="1:10" ht="15">
      <c r="A46" s="23" t="s">
        <v>21</v>
      </c>
      <c r="B46" s="24">
        <f>+C46+D46</f>
        <v>14</v>
      </c>
      <c r="C46" s="25">
        <f t="shared" si="5"/>
        <v>9</v>
      </c>
      <c r="D46" s="26">
        <f t="shared" si="5"/>
        <v>5</v>
      </c>
      <c r="E46" s="27">
        <f t="shared" si="3"/>
        <v>6</v>
      </c>
      <c r="F46" s="25">
        <v>3</v>
      </c>
      <c r="G46" s="27">
        <v>3</v>
      </c>
      <c r="H46" s="24">
        <f t="shared" si="4"/>
        <v>8</v>
      </c>
      <c r="I46" s="25">
        <v>6</v>
      </c>
      <c r="J46" s="26">
        <v>2</v>
      </c>
    </row>
    <row r="47" spans="1:10" ht="15">
      <c r="A47" s="23" t="s">
        <v>22</v>
      </c>
      <c r="B47" s="24">
        <f>+C47+D47</f>
        <v>29</v>
      </c>
      <c r="C47" s="25">
        <f t="shared" si="5"/>
        <v>16</v>
      </c>
      <c r="D47" s="26">
        <f t="shared" si="5"/>
        <v>13</v>
      </c>
      <c r="E47" s="27">
        <f t="shared" si="3"/>
        <v>8</v>
      </c>
      <c r="F47" s="25">
        <v>7</v>
      </c>
      <c r="G47" s="27">
        <v>1</v>
      </c>
      <c r="H47" s="24">
        <f t="shared" si="4"/>
        <v>21</v>
      </c>
      <c r="I47" s="25">
        <v>9</v>
      </c>
      <c r="J47" s="26">
        <v>12</v>
      </c>
    </row>
    <row r="48" spans="1:10" ht="15">
      <c r="A48" s="34" t="s">
        <v>23</v>
      </c>
      <c r="B48" s="30">
        <f>+B49</f>
        <v>27</v>
      </c>
      <c r="C48" s="31">
        <f>+C49</f>
        <v>12</v>
      </c>
      <c r="D48" s="32">
        <f>+D49</f>
        <v>15</v>
      </c>
      <c r="E48" s="33">
        <f t="shared" si="3"/>
        <v>16</v>
      </c>
      <c r="F48" s="31">
        <f>+F49</f>
        <v>6</v>
      </c>
      <c r="G48" s="33">
        <f>+G49</f>
        <v>10</v>
      </c>
      <c r="H48" s="30">
        <f t="shared" si="4"/>
        <v>11</v>
      </c>
      <c r="I48" s="31">
        <f>+I49</f>
        <v>6</v>
      </c>
      <c r="J48" s="32">
        <f>+J49</f>
        <v>5</v>
      </c>
    </row>
    <row r="49" spans="1:10" ht="15">
      <c r="A49" s="23" t="s">
        <v>24</v>
      </c>
      <c r="B49" s="24">
        <f>+C49+D49</f>
        <v>27</v>
      </c>
      <c r="C49" s="25">
        <f>+F49+I49</f>
        <v>12</v>
      </c>
      <c r="D49" s="26">
        <f>+G49+J49</f>
        <v>15</v>
      </c>
      <c r="E49" s="27">
        <f t="shared" si="3"/>
        <v>16</v>
      </c>
      <c r="F49" s="25">
        <v>6</v>
      </c>
      <c r="G49" s="27">
        <v>10</v>
      </c>
      <c r="H49" s="24">
        <f t="shared" si="4"/>
        <v>11</v>
      </c>
      <c r="I49" s="25">
        <v>6</v>
      </c>
      <c r="J49" s="26">
        <v>5</v>
      </c>
    </row>
    <row r="50" spans="1:10" ht="15">
      <c r="A50" s="34" t="s">
        <v>25</v>
      </c>
      <c r="B50" s="30">
        <f>+B51</f>
        <v>23</v>
      </c>
      <c r="C50" s="31">
        <f>+C51</f>
        <v>11</v>
      </c>
      <c r="D50" s="32">
        <f>+D51</f>
        <v>12</v>
      </c>
      <c r="E50" s="33">
        <f t="shared" si="3"/>
        <v>8</v>
      </c>
      <c r="F50" s="31">
        <f>+F51</f>
        <v>3</v>
      </c>
      <c r="G50" s="33">
        <f>+G51</f>
        <v>5</v>
      </c>
      <c r="H50" s="30">
        <f t="shared" si="4"/>
        <v>15</v>
      </c>
      <c r="I50" s="31">
        <f>+I51</f>
        <v>8</v>
      </c>
      <c r="J50" s="32">
        <f>+J51</f>
        <v>7</v>
      </c>
    </row>
    <row r="51" spans="1:10" ht="15">
      <c r="A51" s="23" t="s">
        <v>26</v>
      </c>
      <c r="B51" s="24">
        <f>+C51+D51</f>
        <v>23</v>
      </c>
      <c r="C51" s="25">
        <f>+F51+I51</f>
        <v>11</v>
      </c>
      <c r="D51" s="26">
        <f>+G51+J51</f>
        <v>12</v>
      </c>
      <c r="E51" s="27">
        <f t="shared" si="3"/>
        <v>8</v>
      </c>
      <c r="F51" s="25">
        <v>3</v>
      </c>
      <c r="G51" s="27">
        <v>5</v>
      </c>
      <c r="H51" s="24">
        <f t="shared" si="4"/>
        <v>15</v>
      </c>
      <c r="I51" s="25">
        <v>8</v>
      </c>
      <c r="J51" s="26">
        <v>7</v>
      </c>
    </row>
    <row r="52" spans="1:10" ht="15">
      <c r="A52" s="34" t="s">
        <v>27</v>
      </c>
      <c r="B52" s="30">
        <f>+B53</f>
        <v>22</v>
      </c>
      <c r="C52" s="31">
        <f>+C53</f>
        <v>9</v>
      </c>
      <c r="D52" s="32">
        <f>+D53</f>
        <v>13</v>
      </c>
      <c r="E52" s="33">
        <f t="shared" si="3"/>
        <v>7</v>
      </c>
      <c r="F52" s="31">
        <f>+F53</f>
        <v>3</v>
      </c>
      <c r="G52" s="33">
        <f>+G53</f>
        <v>4</v>
      </c>
      <c r="H52" s="30">
        <f t="shared" si="4"/>
        <v>15</v>
      </c>
      <c r="I52" s="31">
        <f>+I53</f>
        <v>6</v>
      </c>
      <c r="J52" s="32">
        <f>+J53</f>
        <v>9</v>
      </c>
    </row>
    <row r="53" spans="1:10" ht="15">
      <c r="A53" s="23" t="s">
        <v>28</v>
      </c>
      <c r="B53" s="24">
        <f>+C53+D53</f>
        <v>22</v>
      </c>
      <c r="C53" s="25">
        <f>+F53+I53</f>
        <v>9</v>
      </c>
      <c r="D53" s="26">
        <f>+G53+J53</f>
        <v>13</v>
      </c>
      <c r="E53" s="27">
        <f t="shared" si="3"/>
        <v>7</v>
      </c>
      <c r="F53" s="25">
        <v>3</v>
      </c>
      <c r="G53" s="27">
        <v>4</v>
      </c>
      <c r="H53" s="24">
        <f t="shared" si="4"/>
        <v>15</v>
      </c>
      <c r="I53" s="25">
        <v>6</v>
      </c>
      <c r="J53" s="26">
        <v>9</v>
      </c>
    </row>
    <row r="54" spans="1:10" ht="15">
      <c r="A54" s="34" t="s">
        <v>29</v>
      </c>
      <c r="B54" s="30">
        <f>+B55</f>
        <v>27</v>
      </c>
      <c r="C54" s="31">
        <f>+C55</f>
        <v>12</v>
      </c>
      <c r="D54" s="32">
        <f>+D55</f>
        <v>15</v>
      </c>
      <c r="E54" s="33">
        <f t="shared" si="3"/>
        <v>10</v>
      </c>
      <c r="F54" s="31">
        <f>+F55</f>
        <v>5</v>
      </c>
      <c r="G54" s="33">
        <f>+G55</f>
        <v>5</v>
      </c>
      <c r="H54" s="30">
        <f t="shared" si="4"/>
        <v>17</v>
      </c>
      <c r="I54" s="31">
        <f>+I55</f>
        <v>7</v>
      </c>
      <c r="J54" s="32">
        <f>+J55</f>
        <v>10</v>
      </c>
    </row>
    <row r="55" spans="1:10" ht="15.75" thickBot="1">
      <c r="A55" s="35" t="s">
        <v>29</v>
      </c>
      <c r="B55" s="36">
        <f>+C55+D55</f>
        <v>27</v>
      </c>
      <c r="C55" s="37">
        <f>+F55+I55</f>
        <v>12</v>
      </c>
      <c r="D55" s="38">
        <f>+G55+J55</f>
        <v>15</v>
      </c>
      <c r="E55" s="39">
        <f t="shared" si="3"/>
        <v>10</v>
      </c>
      <c r="F55" s="37">
        <v>5</v>
      </c>
      <c r="G55" s="39">
        <v>5</v>
      </c>
      <c r="H55" s="36">
        <f t="shared" si="4"/>
        <v>17</v>
      </c>
      <c r="I55" s="37">
        <v>7</v>
      </c>
      <c r="J55" s="38">
        <v>10</v>
      </c>
    </row>
    <row r="56" spans="1:10" ht="15.75" thickBot="1">
      <c r="A56" s="10" t="s">
        <v>3</v>
      </c>
      <c r="B56" s="40">
        <f>+C56+D56</f>
        <v>248</v>
      </c>
      <c r="C56" s="41">
        <f>+C37+C39+C42+C44+C48+C50+C52+C54</f>
        <v>133</v>
      </c>
      <c r="D56" s="42">
        <f>+D37+D39+D42+D44+D48+D50+D52+D54</f>
        <v>115</v>
      </c>
      <c r="E56" s="43">
        <f>+F56+G56</f>
        <v>98</v>
      </c>
      <c r="F56" s="41">
        <f>+F37+F39+F42+F44+F48+F50+F52+F54</f>
        <v>54</v>
      </c>
      <c r="G56" s="44">
        <f>+G37+G39+G42+G44+G48+G50+G52+G54</f>
        <v>44</v>
      </c>
      <c r="H56" s="40">
        <f>+I56+J56</f>
        <v>150</v>
      </c>
      <c r="I56" s="41">
        <f>+I37+I39+I42+I44+I48+I50+I52+I54</f>
        <v>79</v>
      </c>
      <c r="J56" s="42">
        <f>+J37+J39+J42+J44+J48+J50+J52+J54</f>
        <v>71</v>
      </c>
    </row>
    <row r="57" spans="1:10" ht="15">
      <c r="A57" s="47" t="s">
        <v>30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5">
      <c r="A58" s="47" t="s">
        <v>31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45"/>
      <c r="B60" s="45"/>
      <c r="C60" s="45"/>
      <c r="D60" s="45"/>
      <c r="E60" s="45"/>
      <c r="F60" s="45"/>
      <c r="G60" s="45"/>
      <c r="H60" s="45"/>
      <c r="I60" s="45"/>
      <c r="J60" s="45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19.28125" style="28" customWidth="1"/>
    <col min="2" max="4" width="7.8515625" style="28" customWidth="1"/>
    <col min="5" max="6" width="8.57421875" style="28" customWidth="1"/>
    <col min="7" max="7" width="9.57421875" style="28" customWidth="1"/>
    <col min="8" max="8" width="8.140625" style="28" customWidth="1"/>
    <col min="9" max="10" width="8.28125" style="28" customWidth="1"/>
    <col min="11" max="16384" width="11.421875" style="28" customWidth="1"/>
  </cols>
  <sheetData>
    <row r="1" spans="1:11" ht="11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0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" thickBo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2.75" customHeight="1">
      <c r="A5" s="1" t="s">
        <v>2</v>
      </c>
      <c r="B5" s="2" t="s">
        <v>3</v>
      </c>
      <c r="C5" s="3"/>
      <c r="D5" s="4"/>
      <c r="E5" s="54" t="s">
        <v>4</v>
      </c>
      <c r="F5" s="55"/>
      <c r="G5" s="56"/>
      <c r="H5" s="2" t="s">
        <v>5</v>
      </c>
      <c r="I5" s="3"/>
      <c r="J5" s="4"/>
    </row>
    <row r="6" spans="1:10" ht="12.75" customHeight="1" thickBot="1">
      <c r="A6" s="6" t="s">
        <v>6</v>
      </c>
      <c r="B6" s="7" t="s">
        <v>7</v>
      </c>
      <c r="C6" s="8"/>
      <c r="D6" s="9"/>
      <c r="E6" s="57" t="s">
        <v>8</v>
      </c>
      <c r="F6" s="58"/>
      <c r="G6" s="59"/>
      <c r="H6" s="7" t="s">
        <v>9</v>
      </c>
      <c r="I6" s="8"/>
      <c r="J6" s="9"/>
    </row>
    <row r="7" spans="1:10" ht="12.75" customHeight="1" thickBot="1">
      <c r="A7" s="10"/>
      <c r="B7" s="11" t="s">
        <v>10</v>
      </c>
      <c r="C7" s="12" t="s">
        <v>11</v>
      </c>
      <c r="D7" s="13" t="s">
        <v>12</v>
      </c>
      <c r="E7" s="14" t="s">
        <v>10</v>
      </c>
      <c r="F7" s="12" t="s">
        <v>11</v>
      </c>
      <c r="G7" s="14" t="s">
        <v>12</v>
      </c>
      <c r="H7" s="11" t="s">
        <v>10</v>
      </c>
      <c r="I7" s="12" t="s">
        <v>11</v>
      </c>
      <c r="J7" s="13" t="s">
        <v>12</v>
      </c>
    </row>
    <row r="8" spans="1:10" ht="12.75" customHeight="1">
      <c r="A8" s="15" t="s">
        <v>13</v>
      </c>
      <c r="B8" s="16">
        <f>+B9</f>
        <v>82</v>
      </c>
      <c r="C8" s="17">
        <f>+C9</f>
        <v>48</v>
      </c>
      <c r="D8" s="18">
        <f>+D9</f>
        <v>34</v>
      </c>
      <c r="E8" s="19">
        <f aca="true" t="shared" si="0" ref="E8:E26">SUM(F8:G8)</f>
        <v>36</v>
      </c>
      <c r="F8" s="17">
        <f>+F9</f>
        <v>26</v>
      </c>
      <c r="G8" s="20">
        <f>+G9</f>
        <v>10</v>
      </c>
      <c r="H8" s="21">
        <f aca="true" t="shared" si="1" ref="H8:H26">SUM(I8:J8)</f>
        <v>46</v>
      </c>
      <c r="I8" s="17">
        <f>+I9</f>
        <v>22</v>
      </c>
      <c r="J8" s="18">
        <f>+J9</f>
        <v>24</v>
      </c>
    </row>
    <row r="9" spans="1:10" ht="12.75" customHeight="1">
      <c r="A9" s="23" t="s">
        <v>13</v>
      </c>
      <c r="B9" s="24">
        <f>SUM(C9:D9)</f>
        <v>82</v>
      </c>
      <c r="C9" s="25">
        <f>+F9+I9</f>
        <v>48</v>
      </c>
      <c r="D9" s="26">
        <f>+G9+J9</f>
        <v>34</v>
      </c>
      <c r="E9" s="27">
        <f t="shared" si="0"/>
        <v>36</v>
      </c>
      <c r="F9" s="25">
        <v>26</v>
      </c>
      <c r="G9" s="27">
        <v>10</v>
      </c>
      <c r="H9" s="24">
        <f t="shared" si="1"/>
        <v>46</v>
      </c>
      <c r="I9" s="25">
        <v>22</v>
      </c>
      <c r="J9" s="26">
        <v>24</v>
      </c>
    </row>
    <row r="10" spans="1:10" ht="12.75" customHeight="1">
      <c r="A10" s="29" t="s">
        <v>14</v>
      </c>
      <c r="B10" s="30">
        <f>SUM(B11:B12)</f>
        <v>61</v>
      </c>
      <c r="C10" s="31">
        <f>SUM(C11:C12)</f>
        <v>33</v>
      </c>
      <c r="D10" s="32">
        <f>SUM(D11:D12)</f>
        <v>28</v>
      </c>
      <c r="E10" s="33">
        <f t="shared" si="0"/>
        <v>24</v>
      </c>
      <c r="F10" s="31">
        <f>SUM(F11:F12)</f>
        <v>13</v>
      </c>
      <c r="G10" s="33">
        <f>SUM(G11:G12)</f>
        <v>11</v>
      </c>
      <c r="H10" s="30">
        <f t="shared" si="1"/>
        <v>37</v>
      </c>
      <c r="I10" s="31">
        <f>SUM(I11:I12)</f>
        <v>20</v>
      </c>
      <c r="J10" s="32">
        <f>SUM(J11:J12)</f>
        <v>17</v>
      </c>
    </row>
    <row r="11" spans="1:10" ht="12.75" customHeight="1">
      <c r="A11" s="23" t="s">
        <v>15</v>
      </c>
      <c r="B11" s="24">
        <f>+C11+D11</f>
        <v>27</v>
      </c>
      <c r="C11" s="25">
        <f>+F11+I11</f>
        <v>12</v>
      </c>
      <c r="D11" s="26">
        <f>+G11+J11</f>
        <v>15</v>
      </c>
      <c r="E11" s="27">
        <f t="shared" si="0"/>
        <v>11</v>
      </c>
      <c r="F11" s="25">
        <v>4</v>
      </c>
      <c r="G11" s="27">
        <v>7</v>
      </c>
      <c r="H11" s="24">
        <f t="shared" si="1"/>
        <v>16</v>
      </c>
      <c r="I11" s="25">
        <v>8</v>
      </c>
      <c r="J11" s="26">
        <v>8</v>
      </c>
    </row>
    <row r="12" spans="1:10" ht="12.75" customHeight="1">
      <c r="A12" s="23" t="s">
        <v>16</v>
      </c>
      <c r="B12" s="24">
        <f>+C12+D12</f>
        <v>34</v>
      </c>
      <c r="C12" s="25">
        <f>+F12+I12</f>
        <v>21</v>
      </c>
      <c r="D12" s="26">
        <f>+G12+J12</f>
        <v>13</v>
      </c>
      <c r="E12" s="27">
        <f t="shared" si="0"/>
        <v>13</v>
      </c>
      <c r="F12" s="25">
        <v>9</v>
      </c>
      <c r="G12" s="27">
        <v>4</v>
      </c>
      <c r="H12" s="24">
        <f t="shared" si="1"/>
        <v>21</v>
      </c>
      <c r="I12" s="25">
        <v>12</v>
      </c>
      <c r="J12" s="26">
        <v>9</v>
      </c>
    </row>
    <row r="13" spans="1:10" ht="12.75" customHeight="1">
      <c r="A13" s="34" t="s">
        <v>17</v>
      </c>
      <c r="B13" s="30">
        <f>+B14</f>
        <v>35</v>
      </c>
      <c r="C13" s="31">
        <f>+C14</f>
        <v>17</v>
      </c>
      <c r="D13" s="32">
        <f>+D14</f>
        <v>18</v>
      </c>
      <c r="E13" s="33">
        <f t="shared" si="0"/>
        <v>12</v>
      </c>
      <c r="F13" s="31">
        <f>F14</f>
        <v>7</v>
      </c>
      <c r="G13" s="33">
        <f>+G14</f>
        <v>5</v>
      </c>
      <c r="H13" s="30">
        <f t="shared" si="1"/>
        <v>23</v>
      </c>
      <c r="I13" s="31">
        <f>I14</f>
        <v>10</v>
      </c>
      <c r="J13" s="32">
        <f>+J14</f>
        <v>13</v>
      </c>
    </row>
    <row r="14" spans="1:10" ht="12.75" customHeight="1">
      <c r="A14" s="23" t="s">
        <v>18</v>
      </c>
      <c r="B14" s="24">
        <f>+C14+D14</f>
        <v>35</v>
      </c>
      <c r="C14" s="25">
        <f>+F14+I14</f>
        <v>17</v>
      </c>
      <c r="D14" s="26">
        <f>+G14+J14</f>
        <v>18</v>
      </c>
      <c r="E14" s="27">
        <f t="shared" si="0"/>
        <v>12</v>
      </c>
      <c r="F14" s="25">
        <v>7</v>
      </c>
      <c r="G14" s="27">
        <v>5</v>
      </c>
      <c r="H14" s="24">
        <f t="shared" si="1"/>
        <v>23</v>
      </c>
      <c r="I14" s="25">
        <v>10</v>
      </c>
      <c r="J14" s="26">
        <v>13</v>
      </c>
    </row>
    <row r="15" spans="1:10" ht="12.75" customHeight="1">
      <c r="A15" s="34" t="s">
        <v>19</v>
      </c>
      <c r="B15" s="30">
        <f>SUM(B16:B18)</f>
        <v>95</v>
      </c>
      <c r="C15" s="31">
        <f>SUM(C16:C18)</f>
        <v>59</v>
      </c>
      <c r="D15" s="32">
        <f>SUM(D16:D18)</f>
        <v>36</v>
      </c>
      <c r="E15" s="33">
        <f t="shared" si="0"/>
        <v>45</v>
      </c>
      <c r="F15" s="31">
        <f>F16+F17+F18</f>
        <v>31</v>
      </c>
      <c r="G15" s="33">
        <f>SUM(G16:G18)</f>
        <v>14</v>
      </c>
      <c r="H15" s="30">
        <f t="shared" si="1"/>
        <v>50</v>
      </c>
      <c r="I15" s="31">
        <f>SUM(I16:I18)</f>
        <v>28</v>
      </c>
      <c r="J15" s="32">
        <f>SUM(J16:J18)</f>
        <v>22</v>
      </c>
    </row>
    <row r="16" spans="1:10" ht="12.75" customHeight="1">
      <c r="A16" s="23" t="s">
        <v>20</v>
      </c>
      <c r="B16" s="24">
        <f>+C16+D16</f>
        <v>40</v>
      </c>
      <c r="C16" s="25">
        <f aca="true" t="shared" si="2" ref="C16:D18">+F16+I16</f>
        <v>20</v>
      </c>
      <c r="D16" s="26">
        <f t="shared" si="2"/>
        <v>20</v>
      </c>
      <c r="E16" s="27">
        <f t="shared" si="0"/>
        <v>16</v>
      </c>
      <c r="F16" s="25">
        <v>8</v>
      </c>
      <c r="G16" s="27">
        <v>8</v>
      </c>
      <c r="H16" s="24">
        <f t="shared" si="1"/>
        <v>24</v>
      </c>
      <c r="I16" s="25">
        <v>12</v>
      </c>
      <c r="J16" s="26">
        <v>12</v>
      </c>
    </row>
    <row r="17" spans="1:10" ht="12.75" customHeight="1">
      <c r="A17" s="23" t="s">
        <v>21</v>
      </c>
      <c r="B17" s="24">
        <f>+C17+D17</f>
        <v>27</v>
      </c>
      <c r="C17" s="25">
        <f t="shared" si="2"/>
        <v>19</v>
      </c>
      <c r="D17" s="26">
        <f t="shared" si="2"/>
        <v>8</v>
      </c>
      <c r="E17" s="27">
        <f t="shared" si="0"/>
        <v>17</v>
      </c>
      <c r="F17" s="25">
        <v>14</v>
      </c>
      <c r="G17" s="27">
        <v>3</v>
      </c>
      <c r="H17" s="24">
        <f t="shared" si="1"/>
        <v>10</v>
      </c>
      <c r="I17" s="25">
        <v>5</v>
      </c>
      <c r="J17" s="26">
        <v>5</v>
      </c>
    </row>
    <row r="18" spans="1:10" ht="12.75" customHeight="1">
      <c r="A18" s="23" t="s">
        <v>22</v>
      </c>
      <c r="B18" s="24">
        <f>+C18+D18</f>
        <v>28</v>
      </c>
      <c r="C18" s="25">
        <f t="shared" si="2"/>
        <v>20</v>
      </c>
      <c r="D18" s="26">
        <f t="shared" si="2"/>
        <v>8</v>
      </c>
      <c r="E18" s="27">
        <f t="shared" si="0"/>
        <v>12</v>
      </c>
      <c r="F18" s="25">
        <v>9</v>
      </c>
      <c r="G18" s="27">
        <v>3</v>
      </c>
      <c r="H18" s="24">
        <f t="shared" si="1"/>
        <v>16</v>
      </c>
      <c r="I18" s="25">
        <v>11</v>
      </c>
      <c r="J18" s="26">
        <v>5</v>
      </c>
    </row>
    <row r="19" spans="1:10" ht="12.75" customHeight="1">
      <c r="A19" s="34" t="s">
        <v>23</v>
      </c>
      <c r="B19" s="30">
        <f>+B20</f>
        <v>45</v>
      </c>
      <c r="C19" s="31">
        <f>+C20</f>
        <v>31</v>
      </c>
      <c r="D19" s="32">
        <f>+D20</f>
        <v>14</v>
      </c>
      <c r="E19" s="33">
        <f t="shared" si="0"/>
        <v>24</v>
      </c>
      <c r="F19" s="31">
        <f>+F20</f>
        <v>17</v>
      </c>
      <c r="G19" s="33">
        <f>+G20</f>
        <v>7</v>
      </c>
      <c r="H19" s="30">
        <f t="shared" si="1"/>
        <v>21</v>
      </c>
      <c r="I19" s="31">
        <f>+I20</f>
        <v>14</v>
      </c>
      <c r="J19" s="32">
        <f>+J20</f>
        <v>7</v>
      </c>
    </row>
    <row r="20" spans="1:10" ht="12.75" customHeight="1">
      <c r="A20" s="23" t="s">
        <v>24</v>
      </c>
      <c r="B20" s="24">
        <f>+C20+D20</f>
        <v>45</v>
      </c>
      <c r="C20" s="25">
        <f>+F20+I20</f>
        <v>31</v>
      </c>
      <c r="D20" s="26">
        <f>+G20+J20</f>
        <v>14</v>
      </c>
      <c r="E20" s="27">
        <f t="shared" si="0"/>
        <v>24</v>
      </c>
      <c r="F20" s="25">
        <v>17</v>
      </c>
      <c r="G20" s="27">
        <v>7</v>
      </c>
      <c r="H20" s="24">
        <f t="shared" si="1"/>
        <v>21</v>
      </c>
      <c r="I20" s="25">
        <v>14</v>
      </c>
      <c r="J20" s="26">
        <v>7</v>
      </c>
    </row>
    <row r="21" spans="1:10" ht="12.75" customHeight="1">
      <c r="A21" s="34" t="s">
        <v>25</v>
      </c>
      <c r="B21" s="30">
        <f>+B22</f>
        <v>42</v>
      </c>
      <c r="C21" s="31">
        <f>+C22</f>
        <v>20</v>
      </c>
      <c r="D21" s="32">
        <f>+D22</f>
        <v>22</v>
      </c>
      <c r="E21" s="33">
        <f t="shared" si="0"/>
        <v>10</v>
      </c>
      <c r="F21" s="31">
        <f>+F22</f>
        <v>5</v>
      </c>
      <c r="G21" s="33">
        <f>+G22</f>
        <v>5</v>
      </c>
      <c r="H21" s="30">
        <f t="shared" si="1"/>
        <v>32</v>
      </c>
      <c r="I21" s="31">
        <f>+I22</f>
        <v>15</v>
      </c>
      <c r="J21" s="32">
        <f>+J22</f>
        <v>17</v>
      </c>
    </row>
    <row r="22" spans="1:10" ht="12.75" customHeight="1">
      <c r="A22" s="23" t="s">
        <v>26</v>
      </c>
      <c r="B22" s="24">
        <f>+C22+D22</f>
        <v>42</v>
      </c>
      <c r="C22" s="25">
        <f>+F22+I22</f>
        <v>20</v>
      </c>
      <c r="D22" s="26">
        <f>+G22+J22</f>
        <v>22</v>
      </c>
      <c r="E22" s="27">
        <f t="shared" si="0"/>
        <v>10</v>
      </c>
      <c r="F22" s="25">
        <v>5</v>
      </c>
      <c r="G22" s="27">
        <v>5</v>
      </c>
      <c r="H22" s="24">
        <f t="shared" si="1"/>
        <v>32</v>
      </c>
      <c r="I22" s="25">
        <v>15</v>
      </c>
      <c r="J22" s="26">
        <v>17</v>
      </c>
    </row>
    <row r="23" spans="1:10" ht="12.75" customHeight="1">
      <c r="A23" s="34" t="s">
        <v>27</v>
      </c>
      <c r="B23" s="30">
        <f>+B24</f>
        <v>40</v>
      </c>
      <c r="C23" s="31">
        <f>+C24</f>
        <v>18</v>
      </c>
      <c r="D23" s="32">
        <f>+D24</f>
        <v>22</v>
      </c>
      <c r="E23" s="33">
        <f t="shared" si="0"/>
        <v>20</v>
      </c>
      <c r="F23" s="31">
        <f>+F24</f>
        <v>11</v>
      </c>
      <c r="G23" s="33">
        <f>+G24</f>
        <v>9</v>
      </c>
      <c r="H23" s="30">
        <f t="shared" si="1"/>
        <v>20</v>
      </c>
      <c r="I23" s="31">
        <f>+I24</f>
        <v>7</v>
      </c>
      <c r="J23" s="32">
        <f>+J24</f>
        <v>13</v>
      </c>
    </row>
    <row r="24" spans="1:10" ht="12.75" customHeight="1">
      <c r="A24" s="23" t="s">
        <v>28</v>
      </c>
      <c r="B24" s="24">
        <f>+C24+D24</f>
        <v>40</v>
      </c>
      <c r="C24" s="25">
        <f>+F24+I24</f>
        <v>18</v>
      </c>
      <c r="D24" s="26">
        <f>+G24+J24</f>
        <v>22</v>
      </c>
      <c r="E24" s="27">
        <f t="shared" si="0"/>
        <v>20</v>
      </c>
      <c r="F24" s="25">
        <v>11</v>
      </c>
      <c r="G24" s="27">
        <v>9</v>
      </c>
      <c r="H24" s="24">
        <f t="shared" si="1"/>
        <v>20</v>
      </c>
      <c r="I24" s="25">
        <v>7</v>
      </c>
      <c r="J24" s="26">
        <v>13</v>
      </c>
    </row>
    <row r="25" spans="1:10" ht="12.75" customHeight="1">
      <c r="A25" s="34" t="s">
        <v>29</v>
      </c>
      <c r="B25" s="30">
        <f>+B26</f>
        <v>45</v>
      </c>
      <c r="C25" s="31">
        <f>+C26</f>
        <v>31</v>
      </c>
      <c r="D25" s="32">
        <f>+D26</f>
        <v>14</v>
      </c>
      <c r="E25" s="33">
        <f t="shared" si="0"/>
        <v>17</v>
      </c>
      <c r="F25" s="31">
        <f>+F26</f>
        <v>12</v>
      </c>
      <c r="G25" s="33">
        <f>+G26</f>
        <v>5</v>
      </c>
      <c r="H25" s="30">
        <f t="shared" si="1"/>
        <v>28</v>
      </c>
      <c r="I25" s="31">
        <f>+I26</f>
        <v>19</v>
      </c>
      <c r="J25" s="32">
        <f>+J26</f>
        <v>9</v>
      </c>
    </row>
    <row r="26" spans="1:10" ht="12.75" customHeight="1" thickBot="1">
      <c r="A26" s="35" t="s">
        <v>29</v>
      </c>
      <c r="B26" s="36">
        <f>+C26+D26</f>
        <v>45</v>
      </c>
      <c r="C26" s="37">
        <f>+F26+I26</f>
        <v>31</v>
      </c>
      <c r="D26" s="38">
        <f>+G26+J26</f>
        <v>14</v>
      </c>
      <c r="E26" s="39">
        <f t="shared" si="0"/>
        <v>17</v>
      </c>
      <c r="F26" s="37">
        <v>12</v>
      </c>
      <c r="G26" s="39">
        <v>5</v>
      </c>
      <c r="H26" s="36">
        <f t="shared" si="1"/>
        <v>28</v>
      </c>
      <c r="I26" s="37">
        <v>19</v>
      </c>
      <c r="J26" s="38">
        <v>9</v>
      </c>
    </row>
    <row r="27" spans="1:10" ht="12.75" customHeight="1" thickBot="1">
      <c r="A27" s="10" t="s">
        <v>3</v>
      </c>
      <c r="B27" s="40">
        <f>+C27+D27</f>
        <v>445</v>
      </c>
      <c r="C27" s="41">
        <f>+C8+C10+C13+C15+C19+C21+C23+C25</f>
        <v>257</v>
      </c>
      <c r="D27" s="42">
        <f>+D8+D10+D13+D15+D19+D21+D23+D25</f>
        <v>188</v>
      </c>
      <c r="E27" s="43">
        <f>+F27+G27</f>
        <v>188</v>
      </c>
      <c r="F27" s="41">
        <f>+F8+F10+F13+F15+F19+F21+F23+F25</f>
        <v>122</v>
      </c>
      <c r="G27" s="44">
        <f>+G8+G10+G13+G15+G19+G21+G23+G25</f>
        <v>66</v>
      </c>
      <c r="H27" s="40">
        <f>+I27+J27</f>
        <v>257</v>
      </c>
      <c r="I27" s="41">
        <f>+I8+I10+I13+I15+I19+I21+I23+I25</f>
        <v>135</v>
      </c>
      <c r="J27" s="42">
        <f>+J8+J10+J13+J15+J19+J21+J23+J25</f>
        <v>122</v>
      </c>
    </row>
    <row r="28" spans="1:10" ht="11.25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1.25">
      <c r="A29" s="47" t="s">
        <v>31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1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>
      <c r="A31" s="46" t="s">
        <v>0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>
      <c r="A32" s="46" t="s">
        <v>42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" thickBot="1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2.75" customHeight="1">
      <c r="A34" s="1" t="s">
        <v>2</v>
      </c>
      <c r="B34" s="2" t="s">
        <v>3</v>
      </c>
      <c r="C34" s="3"/>
      <c r="D34" s="4"/>
      <c r="E34" s="2" t="s">
        <v>4</v>
      </c>
      <c r="F34" s="3"/>
      <c r="G34" s="4"/>
      <c r="H34" s="2" t="s">
        <v>5</v>
      </c>
      <c r="I34" s="3"/>
      <c r="J34" s="4"/>
    </row>
    <row r="35" spans="1:10" ht="12.75" customHeight="1" thickBot="1">
      <c r="A35" s="6" t="s">
        <v>6</v>
      </c>
      <c r="B35" s="7" t="s">
        <v>7</v>
      </c>
      <c r="C35" s="8"/>
      <c r="D35" s="9"/>
      <c r="E35" s="48" t="s">
        <v>8</v>
      </c>
      <c r="F35" s="49"/>
      <c r="G35" s="50"/>
      <c r="H35" s="7" t="s">
        <v>9</v>
      </c>
      <c r="I35" s="8"/>
      <c r="J35" s="9"/>
    </row>
    <row r="36" spans="1:10" ht="12.75" customHeight="1" thickBot="1">
      <c r="A36" s="10"/>
      <c r="B36" s="11" t="s">
        <v>10</v>
      </c>
      <c r="C36" s="12" t="s">
        <v>11</v>
      </c>
      <c r="D36" s="13" t="s">
        <v>12</v>
      </c>
      <c r="E36" s="14" t="s">
        <v>10</v>
      </c>
      <c r="F36" s="12" t="s">
        <v>11</v>
      </c>
      <c r="G36" s="14" t="s">
        <v>12</v>
      </c>
      <c r="H36" s="11" t="s">
        <v>10</v>
      </c>
      <c r="I36" s="12" t="s">
        <v>11</v>
      </c>
      <c r="J36" s="13" t="s">
        <v>12</v>
      </c>
    </row>
    <row r="37" spans="1:10" ht="12.75" customHeight="1">
      <c r="A37" s="15" t="s">
        <v>13</v>
      </c>
      <c r="B37" s="16">
        <f>+B38</f>
        <v>58</v>
      </c>
      <c r="C37" s="17">
        <f>+C38</f>
        <v>35</v>
      </c>
      <c r="D37" s="18">
        <f>+D38</f>
        <v>23</v>
      </c>
      <c r="E37" s="19">
        <f aca="true" t="shared" si="3" ref="E37:E55">SUM(F37:G37)</f>
        <v>19</v>
      </c>
      <c r="F37" s="17">
        <f>+F38</f>
        <v>11</v>
      </c>
      <c r="G37" s="20">
        <f>+G38</f>
        <v>8</v>
      </c>
      <c r="H37" s="21">
        <f aca="true" t="shared" si="4" ref="H37:H55">SUM(I37:J37)</f>
        <v>39</v>
      </c>
      <c r="I37" s="17">
        <f>+I38</f>
        <v>24</v>
      </c>
      <c r="J37" s="18">
        <f>+J38</f>
        <v>15</v>
      </c>
    </row>
    <row r="38" spans="1:10" ht="12.75" customHeight="1">
      <c r="A38" s="23" t="s">
        <v>13</v>
      </c>
      <c r="B38" s="24">
        <f>SUM(C38:D38)</f>
        <v>58</v>
      </c>
      <c r="C38" s="25">
        <f>+F38+I38</f>
        <v>35</v>
      </c>
      <c r="D38" s="26">
        <f>+G38+J38</f>
        <v>23</v>
      </c>
      <c r="E38" s="27">
        <f t="shared" si="3"/>
        <v>19</v>
      </c>
      <c r="F38" s="25">
        <v>11</v>
      </c>
      <c r="G38" s="27">
        <v>8</v>
      </c>
      <c r="H38" s="24">
        <f t="shared" si="4"/>
        <v>39</v>
      </c>
      <c r="I38" s="25">
        <v>24</v>
      </c>
      <c r="J38" s="26">
        <v>15</v>
      </c>
    </row>
    <row r="39" spans="1:10" ht="12.75" customHeight="1">
      <c r="A39" s="29" t="s">
        <v>14</v>
      </c>
      <c r="B39" s="30">
        <f>SUM(B40:B41)</f>
        <v>56</v>
      </c>
      <c r="C39" s="31">
        <f>SUM(C40:C41)</f>
        <v>19</v>
      </c>
      <c r="D39" s="32">
        <f>SUM(D40:D41)</f>
        <v>37</v>
      </c>
      <c r="E39" s="33">
        <f t="shared" si="3"/>
        <v>17</v>
      </c>
      <c r="F39" s="31">
        <f>SUM(F40:F41)</f>
        <v>6</v>
      </c>
      <c r="G39" s="33">
        <f>SUM(G40:G41)</f>
        <v>11</v>
      </c>
      <c r="H39" s="30">
        <f t="shared" si="4"/>
        <v>39</v>
      </c>
      <c r="I39" s="31">
        <f>SUM(I40:I41)</f>
        <v>13</v>
      </c>
      <c r="J39" s="32">
        <f>SUM(J40:J41)</f>
        <v>26</v>
      </c>
    </row>
    <row r="40" spans="1:10" ht="12.75" customHeight="1">
      <c r="A40" s="23" t="s">
        <v>15</v>
      </c>
      <c r="B40" s="24">
        <f>+C40+D40</f>
        <v>27</v>
      </c>
      <c r="C40" s="25">
        <f>+F40+I40</f>
        <v>10</v>
      </c>
      <c r="D40" s="26">
        <f>+G40+J40</f>
        <v>17</v>
      </c>
      <c r="E40" s="27">
        <f t="shared" si="3"/>
        <v>9</v>
      </c>
      <c r="F40" s="25">
        <v>3</v>
      </c>
      <c r="G40" s="27">
        <v>6</v>
      </c>
      <c r="H40" s="24">
        <f t="shared" si="4"/>
        <v>18</v>
      </c>
      <c r="I40" s="25">
        <v>7</v>
      </c>
      <c r="J40" s="26">
        <v>11</v>
      </c>
    </row>
    <row r="41" spans="1:10" ht="12.75" customHeight="1">
      <c r="A41" s="23" t="s">
        <v>16</v>
      </c>
      <c r="B41" s="24">
        <f>+C41+D41</f>
        <v>29</v>
      </c>
      <c r="C41" s="25">
        <f>+F41+I41</f>
        <v>9</v>
      </c>
      <c r="D41" s="26">
        <f>+G41+J41</f>
        <v>20</v>
      </c>
      <c r="E41" s="27">
        <f t="shared" si="3"/>
        <v>8</v>
      </c>
      <c r="F41" s="25">
        <v>3</v>
      </c>
      <c r="G41" s="27">
        <v>5</v>
      </c>
      <c r="H41" s="24">
        <f t="shared" si="4"/>
        <v>21</v>
      </c>
      <c r="I41" s="25">
        <v>6</v>
      </c>
      <c r="J41" s="26">
        <v>15</v>
      </c>
    </row>
    <row r="42" spans="1:10" ht="12.75" customHeight="1">
      <c r="A42" s="34" t="s">
        <v>17</v>
      </c>
      <c r="B42" s="30">
        <f>+B43</f>
        <v>35</v>
      </c>
      <c r="C42" s="31">
        <f>+C43</f>
        <v>17</v>
      </c>
      <c r="D42" s="32">
        <f>+D43</f>
        <v>18</v>
      </c>
      <c r="E42" s="33">
        <f t="shared" si="3"/>
        <v>11</v>
      </c>
      <c r="F42" s="31">
        <f>F43</f>
        <v>6</v>
      </c>
      <c r="G42" s="33">
        <f>+G43</f>
        <v>5</v>
      </c>
      <c r="H42" s="30">
        <f t="shared" si="4"/>
        <v>24</v>
      </c>
      <c r="I42" s="31">
        <f>I43</f>
        <v>11</v>
      </c>
      <c r="J42" s="32">
        <f>+J43</f>
        <v>13</v>
      </c>
    </row>
    <row r="43" spans="1:10" ht="12.75" customHeight="1">
      <c r="A43" s="23" t="s">
        <v>18</v>
      </c>
      <c r="B43" s="24">
        <f>+C43+D43</f>
        <v>35</v>
      </c>
      <c r="C43" s="25">
        <f>+F43+I43</f>
        <v>17</v>
      </c>
      <c r="D43" s="26">
        <f>+G43+J43</f>
        <v>18</v>
      </c>
      <c r="E43" s="27">
        <f t="shared" si="3"/>
        <v>11</v>
      </c>
      <c r="F43" s="25">
        <v>6</v>
      </c>
      <c r="G43" s="27">
        <v>5</v>
      </c>
      <c r="H43" s="24">
        <f t="shared" si="4"/>
        <v>24</v>
      </c>
      <c r="I43" s="25">
        <v>11</v>
      </c>
      <c r="J43" s="26">
        <v>13</v>
      </c>
    </row>
    <row r="44" spans="1:10" ht="12.75" customHeight="1">
      <c r="A44" s="34" t="s">
        <v>19</v>
      </c>
      <c r="B44" s="30">
        <f>SUM(B45:B47)</f>
        <v>98</v>
      </c>
      <c r="C44" s="31">
        <f>SUM(C45:C47)</f>
        <v>55</v>
      </c>
      <c r="D44" s="32">
        <f>SUM(D45:D47)</f>
        <v>43</v>
      </c>
      <c r="E44" s="33">
        <f t="shared" si="3"/>
        <v>32</v>
      </c>
      <c r="F44" s="31">
        <f>F45+F46+F47</f>
        <v>16</v>
      </c>
      <c r="G44" s="33">
        <f>SUM(G45:G47)</f>
        <v>16</v>
      </c>
      <c r="H44" s="30">
        <f t="shared" si="4"/>
        <v>66</v>
      </c>
      <c r="I44" s="31">
        <f>SUM(I45:I47)</f>
        <v>39</v>
      </c>
      <c r="J44" s="32">
        <f>SUM(J45:J47)</f>
        <v>27</v>
      </c>
    </row>
    <row r="45" spans="1:10" ht="12.75" customHeight="1">
      <c r="A45" s="23" t="s">
        <v>20</v>
      </c>
      <c r="B45" s="24">
        <f>+C45+D45</f>
        <v>40</v>
      </c>
      <c r="C45" s="25">
        <f aca="true" t="shared" si="5" ref="C45:D47">+F45+I45</f>
        <v>24</v>
      </c>
      <c r="D45" s="26">
        <f t="shared" si="5"/>
        <v>16</v>
      </c>
      <c r="E45" s="27">
        <f t="shared" si="3"/>
        <v>10</v>
      </c>
      <c r="F45" s="25">
        <v>5</v>
      </c>
      <c r="G45" s="27">
        <v>5</v>
      </c>
      <c r="H45" s="24">
        <f t="shared" si="4"/>
        <v>30</v>
      </c>
      <c r="I45" s="25">
        <v>19</v>
      </c>
      <c r="J45" s="26">
        <v>11</v>
      </c>
    </row>
    <row r="46" spans="1:10" ht="12.75" customHeight="1">
      <c r="A46" s="23" t="s">
        <v>21</v>
      </c>
      <c r="B46" s="24">
        <f>+C46+D46</f>
        <v>30</v>
      </c>
      <c r="C46" s="25">
        <f t="shared" si="5"/>
        <v>20</v>
      </c>
      <c r="D46" s="26">
        <f t="shared" si="5"/>
        <v>10</v>
      </c>
      <c r="E46" s="27">
        <f t="shared" si="3"/>
        <v>14</v>
      </c>
      <c r="F46" s="25">
        <v>9</v>
      </c>
      <c r="G46" s="27">
        <v>5</v>
      </c>
      <c r="H46" s="24">
        <f>SUM(I46:J46)</f>
        <v>16</v>
      </c>
      <c r="I46" s="25">
        <v>11</v>
      </c>
      <c r="J46" s="26">
        <v>5</v>
      </c>
    </row>
    <row r="47" spans="1:10" ht="12.75" customHeight="1">
      <c r="A47" s="23" t="s">
        <v>22</v>
      </c>
      <c r="B47" s="24">
        <f>+C47+D47</f>
        <v>28</v>
      </c>
      <c r="C47" s="25">
        <f t="shared" si="5"/>
        <v>11</v>
      </c>
      <c r="D47" s="26">
        <f t="shared" si="5"/>
        <v>17</v>
      </c>
      <c r="E47" s="27">
        <f t="shared" si="3"/>
        <v>8</v>
      </c>
      <c r="F47" s="25">
        <v>2</v>
      </c>
      <c r="G47" s="27">
        <v>6</v>
      </c>
      <c r="H47" s="24">
        <f t="shared" si="4"/>
        <v>20</v>
      </c>
      <c r="I47" s="25">
        <v>9</v>
      </c>
      <c r="J47" s="26">
        <v>11</v>
      </c>
    </row>
    <row r="48" spans="1:10" ht="12.75" customHeight="1">
      <c r="A48" s="34" t="s">
        <v>23</v>
      </c>
      <c r="B48" s="30">
        <f>+B49</f>
        <v>42</v>
      </c>
      <c r="C48" s="31">
        <f>+C49</f>
        <v>28</v>
      </c>
      <c r="D48" s="32">
        <f>+D49</f>
        <v>14</v>
      </c>
      <c r="E48" s="33">
        <f t="shared" si="3"/>
        <v>20</v>
      </c>
      <c r="F48" s="31">
        <f>+F49</f>
        <v>15</v>
      </c>
      <c r="G48" s="33">
        <f>+G49</f>
        <v>5</v>
      </c>
      <c r="H48" s="30">
        <f t="shared" si="4"/>
        <v>22</v>
      </c>
      <c r="I48" s="31">
        <f>+I49</f>
        <v>13</v>
      </c>
      <c r="J48" s="32">
        <f>+J49</f>
        <v>9</v>
      </c>
    </row>
    <row r="49" spans="1:10" ht="12.75" customHeight="1">
      <c r="A49" s="23" t="s">
        <v>24</v>
      </c>
      <c r="B49" s="24">
        <f>+C49+D49</f>
        <v>42</v>
      </c>
      <c r="C49" s="25">
        <f>+F49+I49</f>
        <v>28</v>
      </c>
      <c r="D49" s="26">
        <f>+G49+J49</f>
        <v>14</v>
      </c>
      <c r="E49" s="27">
        <f t="shared" si="3"/>
        <v>20</v>
      </c>
      <c r="F49" s="25">
        <v>15</v>
      </c>
      <c r="G49" s="27">
        <v>5</v>
      </c>
      <c r="H49" s="24">
        <f t="shared" si="4"/>
        <v>22</v>
      </c>
      <c r="I49" s="25">
        <v>13</v>
      </c>
      <c r="J49" s="26">
        <v>9</v>
      </c>
    </row>
    <row r="50" spans="1:10" ht="12.75" customHeight="1">
      <c r="A50" s="34" t="s">
        <v>25</v>
      </c>
      <c r="B50" s="30">
        <f>+B51</f>
        <v>43</v>
      </c>
      <c r="C50" s="31">
        <f>+C51</f>
        <v>23</v>
      </c>
      <c r="D50" s="32">
        <f>+D51</f>
        <v>20</v>
      </c>
      <c r="E50" s="33">
        <f t="shared" si="3"/>
        <v>17</v>
      </c>
      <c r="F50" s="31">
        <f>+F51</f>
        <v>11</v>
      </c>
      <c r="G50" s="33">
        <f>+G51</f>
        <v>6</v>
      </c>
      <c r="H50" s="30">
        <f t="shared" si="4"/>
        <v>26</v>
      </c>
      <c r="I50" s="31">
        <f>+I51</f>
        <v>12</v>
      </c>
      <c r="J50" s="32">
        <f>+J51</f>
        <v>14</v>
      </c>
    </row>
    <row r="51" spans="1:10" ht="12.75" customHeight="1">
      <c r="A51" s="23" t="s">
        <v>26</v>
      </c>
      <c r="B51" s="24">
        <f>+C51+D51</f>
        <v>43</v>
      </c>
      <c r="C51" s="25">
        <f>+F51+I51</f>
        <v>23</v>
      </c>
      <c r="D51" s="26">
        <f>+G51+J51</f>
        <v>20</v>
      </c>
      <c r="E51" s="27">
        <f t="shared" si="3"/>
        <v>17</v>
      </c>
      <c r="F51" s="25">
        <v>11</v>
      </c>
      <c r="G51" s="27">
        <v>6</v>
      </c>
      <c r="H51" s="24">
        <f t="shared" si="4"/>
        <v>26</v>
      </c>
      <c r="I51" s="25">
        <v>12</v>
      </c>
      <c r="J51" s="26">
        <v>14</v>
      </c>
    </row>
    <row r="52" spans="1:10" ht="12.75" customHeight="1">
      <c r="A52" s="34" t="s">
        <v>27</v>
      </c>
      <c r="B52" s="30">
        <f>+B53</f>
        <v>40</v>
      </c>
      <c r="C52" s="31">
        <f>+C53</f>
        <v>18</v>
      </c>
      <c r="D52" s="32">
        <f>+D53</f>
        <v>22</v>
      </c>
      <c r="E52" s="33">
        <f t="shared" si="3"/>
        <v>16</v>
      </c>
      <c r="F52" s="31">
        <f>+F53</f>
        <v>7</v>
      </c>
      <c r="G52" s="33">
        <f>+G53</f>
        <v>9</v>
      </c>
      <c r="H52" s="30">
        <f t="shared" si="4"/>
        <v>24</v>
      </c>
      <c r="I52" s="31">
        <f>+I53</f>
        <v>11</v>
      </c>
      <c r="J52" s="32">
        <f>+J53</f>
        <v>13</v>
      </c>
    </row>
    <row r="53" spans="1:10" ht="12.75" customHeight="1">
      <c r="A53" s="23" t="s">
        <v>28</v>
      </c>
      <c r="B53" s="24">
        <f>+C53+D53</f>
        <v>40</v>
      </c>
      <c r="C53" s="25">
        <f>+F53+I53</f>
        <v>18</v>
      </c>
      <c r="D53" s="26">
        <f>+G53+J53</f>
        <v>22</v>
      </c>
      <c r="E53" s="27">
        <f t="shared" si="3"/>
        <v>16</v>
      </c>
      <c r="F53" s="25">
        <v>7</v>
      </c>
      <c r="G53" s="27">
        <v>9</v>
      </c>
      <c r="H53" s="24">
        <f t="shared" si="4"/>
        <v>24</v>
      </c>
      <c r="I53" s="25">
        <v>11</v>
      </c>
      <c r="J53" s="26">
        <v>13</v>
      </c>
    </row>
    <row r="54" spans="1:10" ht="12.75" customHeight="1">
      <c r="A54" s="34" t="s">
        <v>29</v>
      </c>
      <c r="B54" s="30">
        <f>+B55</f>
        <v>45</v>
      </c>
      <c r="C54" s="31">
        <f>+C55</f>
        <v>30</v>
      </c>
      <c r="D54" s="32">
        <f>+D55</f>
        <v>15</v>
      </c>
      <c r="E54" s="33">
        <f t="shared" si="3"/>
        <v>26</v>
      </c>
      <c r="F54" s="31">
        <f>+F55</f>
        <v>18</v>
      </c>
      <c r="G54" s="33">
        <f>+G55</f>
        <v>8</v>
      </c>
      <c r="H54" s="30">
        <f t="shared" si="4"/>
        <v>19</v>
      </c>
      <c r="I54" s="31">
        <f>+I55</f>
        <v>12</v>
      </c>
      <c r="J54" s="32">
        <f>+J55</f>
        <v>7</v>
      </c>
    </row>
    <row r="55" spans="1:10" ht="12.75" customHeight="1" thickBot="1">
      <c r="A55" s="35" t="s">
        <v>29</v>
      </c>
      <c r="B55" s="36">
        <f>+C55+D55</f>
        <v>45</v>
      </c>
      <c r="C55" s="37">
        <f>+F55+I55</f>
        <v>30</v>
      </c>
      <c r="D55" s="38">
        <f>+G55+J55</f>
        <v>15</v>
      </c>
      <c r="E55" s="39">
        <f t="shared" si="3"/>
        <v>26</v>
      </c>
      <c r="F55" s="37">
        <v>18</v>
      </c>
      <c r="G55" s="39">
        <v>8</v>
      </c>
      <c r="H55" s="36">
        <f t="shared" si="4"/>
        <v>19</v>
      </c>
      <c r="I55" s="37">
        <v>12</v>
      </c>
      <c r="J55" s="38">
        <v>7</v>
      </c>
    </row>
    <row r="56" spans="1:10" ht="12.75" customHeight="1" thickBot="1">
      <c r="A56" s="10" t="s">
        <v>3</v>
      </c>
      <c r="B56" s="40">
        <f>+C56+D56</f>
        <v>417</v>
      </c>
      <c r="C56" s="41">
        <f>+C37+C39+C42+C44+C48+C50+C52+C54</f>
        <v>225</v>
      </c>
      <c r="D56" s="42">
        <f>+D37+D39+D42+D44+D48+D50+D52+D54</f>
        <v>192</v>
      </c>
      <c r="E56" s="43">
        <f>+F56+G56</f>
        <v>158</v>
      </c>
      <c r="F56" s="41">
        <f>+F37+F39+F42+F44+F48+F50+F52+F54</f>
        <v>90</v>
      </c>
      <c r="G56" s="44">
        <f>+G37+G39+G42+G44+G48+G50+G52+G54</f>
        <v>68</v>
      </c>
      <c r="H56" s="40">
        <f>+I56+J56</f>
        <v>259</v>
      </c>
      <c r="I56" s="41">
        <f>+I37+I39+I42+I44+I48+I50+I52+I54</f>
        <v>135</v>
      </c>
      <c r="J56" s="42">
        <f>+J37+J39+J42+J44+J48+J50+J52+J54</f>
        <v>124</v>
      </c>
    </row>
    <row r="57" spans="1:10" ht="11.25">
      <c r="A57" s="47" t="s">
        <v>30</v>
      </c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1.25">
      <c r="A58" s="47" t="s">
        <v>31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1.2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1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1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1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1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8" spans="1:11" ht="11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ht="11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1" ht="11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M46" sqref="M46"/>
    </sheetView>
  </sheetViews>
  <sheetFormatPr defaultColWidth="11.421875" defaultRowHeight="15"/>
  <cols>
    <col min="1" max="1" width="18.28125" style="28" customWidth="1"/>
    <col min="2" max="10" width="8.421875" style="28" customWidth="1"/>
    <col min="11" max="16384" width="11.421875" style="28" customWidth="1"/>
  </cols>
  <sheetData>
    <row r="1" spans="1:11" ht="11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5.75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2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 customHeight="1">
      <c r="A5" s="1" t="s">
        <v>2</v>
      </c>
      <c r="B5" s="2" t="s">
        <v>3</v>
      </c>
      <c r="C5" s="3"/>
      <c r="D5" s="4"/>
      <c r="E5" s="2" t="s">
        <v>4</v>
      </c>
      <c r="F5" s="3"/>
      <c r="G5" s="4"/>
      <c r="H5" s="2" t="s">
        <v>5</v>
      </c>
      <c r="I5" s="3"/>
      <c r="J5" s="4"/>
      <c r="K5" s="47"/>
    </row>
    <row r="6" spans="1:11" ht="15" customHeight="1" thickBot="1">
      <c r="A6" s="6" t="s">
        <v>6</v>
      </c>
      <c r="B6" s="7" t="s">
        <v>7</v>
      </c>
      <c r="C6" s="8"/>
      <c r="D6" s="9"/>
      <c r="E6" s="48" t="s">
        <v>8</v>
      </c>
      <c r="F6" s="49"/>
      <c r="G6" s="50"/>
      <c r="H6" s="7" t="s">
        <v>9</v>
      </c>
      <c r="I6" s="8"/>
      <c r="J6" s="9"/>
      <c r="K6" s="47"/>
    </row>
    <row r="7" spans="1:11" ht="15" customHeight="1" thickBot="1">
      <c r="A7" s="10"/>
      <c r="B7" s="11" t="s">
        <v>10</v>
      </c>
      <c r="C7" s="12" t="s">
        <v>11</v>
      </c>
      <c r="D7" s="13" t="s">
        <v>12</v>
      </c>
      <c r="E7" s="14" t="s">
        <v>10</v>
      </c>
      <c r="F7" s="12" t="s">
        <v>11</v>
      </c>
      <c r="G7" s="14" t="s">
        <v>12</v>
      </c>
      <c r="H7" s="11" t="s">
        <v>10</v>
      </c>
      <c r="I7" s="12" t="s">
        <v>11</v>
      </c>
      <c r="J7" s="13" t="s">
        <v>12</v>
      </c>
      <c r="K7" s="47"/>
    </row>
    <row r="8" spans="1:11" ht="15" customHeight="1">
      <c r="A8" s="15" t="s">
        <v>13</v>
      </c>
      <c r="B8" s="16">
        <f>+B9</f>
        <v>83</v>
      </c>
      <c r="C8" s="17">
        <f>+C9</f>
        <v>56</v>
      </c>
      <c r="D8" s="18">
        <f>+D9</f>
        <v>27</v>
      </c>
      <c r="E8" s="19">
        <f aca="true" t="shared" si="0" ref="E8:E26">SUM(F8:G8)</f>
        <v>41</v>
      </c>
      <c r="F8" s="17">
        <f>+F9</f>
        <v>26</v>
      </c>
      <c r="G8" s="20">
        <f>+G9</f>
        <v>15</v>
      </c>
      <c r="H8" s="21">
        <f aca="true" t="shared" si="1" ref="H8:H26">SUM(I8:J8)</f>
        <v>42</v>
      </c>
      <c r="I8" s="17">
        <f>+I9</f>
        <v>30</v>
      </c>
      <c r="J8" s="18">
        <f>+J9</f>
        <v>12</v>
      </c>
      <c r="K8" s="47"/>
    </row>
    <row r="9" spans="1:11" ht="15" customHeight="1">
      <c r="A9" s="23" t="s">
        <v>13</v>
      </c>
      <c r="B9" s="24">
        <f>SUM(C9:D9)</f>
        <v>83</v>
      </c>
      <c r="C9" s="25">
        <f>+F9+I9</f>
        <v>56</v>
      </c>
      <c r="D9" s="26">
        <f>+G9+J9</f>
        <v>27</v>
      </c>
      <c r="E9" s="27">
        <f t="shared" si="0"/>
        <v>41</v>
      </c>
      <c r="F9" s="25">
        <v>26</v>
      </c>
      <c r="G9" s="27">
        <v>15</v>
      </c>
      <c r="H9" s="24">
        <f t="shared" si="1"/>
        <v>42</v>
      </c>
      <c r="I9" s="25">
        <v>30</v>
      </c>
      <c r="J9" s="26">
        <v>12</v>
      </c>
      <c r="K9" s="47"/>
    </row>
    <row r="10" spans="1:11" ht="15" customHeight="1">
      <c r="A10" s="29" t="s">
        <v>14</v>
      </c>
      <c r="B10" s="30">
        <f>SUM(B11:B12)</f>
        <v>55</v>
      </c>
      <c r="C10" s="31">
        <f>SUM(C11:C12)</f>
        <v>23</v>
      </c>
      <c r="D10" s="32">
        <f>SUM(D11:D12)</f>
        <v>32</v>
      </c>
      <c r="E10" s="33">
        <f t="shared" si="0"/>
        <v>15</v>
      </c>
      <c r="F10" s="31">
        <f>SUM(F11:F12)</f>
        <v>10</v>
      </c>
      <c r="G10" s="33">
        <f>SUM(G11:G12)</f>
        <v>5</v>
      </c>
      <c r="H10" s="30">
        <f t="shared" si="1"/>
        <v>40</v>
      </c>
      <c r="I10" s="31">
        <f>SUM(I11:I12)</f>
        <v>13</v>
      </c>
      <c r="J10" s="32">
        <f>SUM(J11:J12)</f>
        <v>27</v>
      </c>
      <c r="K10" s="47"/>
    </row>
    <row r="11" spans="1:11" ht="15" customHeight="1">
      <c r="A11" s="23" t="s">
        <v>15</v>
      </c>
      <c r="B11" s="24">
        <f>+C11+D11</f>
        <v>25</v>
      </c>
      <c r="C11" s="25">
        <f>+F11+I11</f>
        <v>7</v>
      </c>
      <c r="D11" s="26">
        <f>+G11+J11</f>
        <v>18</v>
      </c>
      <c r="E11" s="27">
        <f t="shared" si="0"/>
        <v>7</v>
      </c>
      <c r="F11" s="25">
        <v>4</v>
      </c>
      <c r="G11" s="27">
        <v>3</v>
      </c>
      <c r="H11" s="24">
        <f t="shared" si="1"/>
        <v>18</v>
      </c>
      <c r="I11" s="25">
        <v>3</v>
      </c>
      <c r="J11" s="26">
        <v>15</v>
      </c>
      <c r="K11" s="47"/>
    </row>
    <row r="12" spans="1:11" ht="15" customHeight="1">
      <c r="A12" s="23" t="s">
        <v>16</v>
      </c>
      <c r="B12" s="24">
        <f>+C12+D12</f>
        <v>30</v>
      </c>
      <c r="C12" s="25">
        <f>+F12+I12</f>
        <v>16</v>
      </c>
      <c r="D12" s="26">
        <f>+G12+J12</f>
        <v>14</v>
      </c>
      <c r="E12" s="27">
        <f t="shared" si="0"/>
        <v>8</v>
      </c>
      <c r="F12" s="25">
        <v>6</v>
      </c>
      <c r="G12" s="27">
        <v>2</v>
      </c>
      <c r="H12" s="24">
        <f t="shared" si="1"/>
        <v>22</v>
      </c>
      <c r="I12" s="25">
        <v>10</v>
      </c>
      <c r="J12" s="26">
        <v>12</v>
      </c>
      <c r="K12" s="47"/>
    </row>
    <row r="13" spans="1:11" ht="15" customHeight="1">
      <c r="A13" s="34" t="s">
        <v>17</v>
      </c>
      <c r="B13" s="30">
        <f>+B14</f>
        <v>38</v>
      </c>
      <c r="C13" s="31">
        <f>+C14</f>
        <v>22</v>
      </c>
      <c r="D13" s="32">
        <f>+D14</f>
        <v>16</v>
      </c>
      <c r="E13" s="33">
        <f t="shared" si="0"/>
        <v>9</v>
      </c>
      <c r="F13" s="31">
        <f>F14</f>
        <v>5</v>
      </c>
      <c r="G13" s="33">
        <f>+G14</f>
        <v>4</v>
      </c>
      <c r="H13" s="30">
        <f t="shared" si="1"/>
        <v>29</v>
      </c>
      <c r="I13" s="31">
        <f>I14</f>
        <v>17</v>
      </c>
      <c r="J13" s="32">
        <f>+J14</f>
        <v>12</v>
      </c>
      <c r="K13" s="47"/>
    </row>
    <row r="14" spans="1:11" ht="15" customHeight="1">
      <c r="A14" s="23" t="s">
        <v>18</v>
      </c>
      <c r="B14" s="24">
        <f>+C14+D14</f>
        <v>38</v>
      </c>
      <c r="C14" s="25">
        <f>+F14+I14</f>
        <v>22</v>
      </c>
      <c r="D14" s="26">
        <f>+G14+J14</f>
        <v>16</v>
      </c>
      <c r="E14" s="27">
        <f t="shared" si="0"/>
        <v>9</v>
      </c>
      <c r="F14" s="25">
        <v>5</v>
      </c>
      <c r="G14" s="27">
        <v>4</v>
      </c>
      <c r="H14" s="24">
        <f t="shared" si="1"/>
        <v>29</v>
      </c>
      <c r="I14" s="25">
        <v>17</v>
      </c>
      <c r="J14" s="26">
        <v>12</v>
      </c>
      <c r="K14" s="47"/>
    </row>
    <row r="15" spans="1:11" ht="15" customHeight="1">
      <c r="A15" s="34" t="s">
        <v>19</v>
      </c>
      <c r="B15" s="30">
        <f>SUM(B16:B18)</f>
        <v>100</v>
      </c>
      <c r="C15" s="31">
        <f>SUM(C16:C18)</f>
        <v>62</v>
      </c>
      <c r="D15" s="32">
        <f>SUM(D16:D18)</f>
        <v>38</v>
      </c>
      <c r="E15" s="33">
        <f t="shared" si="0"/>
        <v>35</v>
      </c>
      <c r="F15" s="31">
        <f>F16+F17+F18</f>
        <v>20</v>
      </c>
      <c r="G15" s="33">
        <f>SUM(G16:G18)</f>
        <v>15</v>
      </c>
      <c r="H15" s="30">
        <f t="shared" si="1"/>
        <v>65</v>
      </c>
      <c r="I15" s="31">
        <f>SUM(I16:I18)</f>
        <v>42</v>
      </c>
      <c r="J15" s="32">
        <f>SUM(J16:J18)</f>
        <v>23</v>
      </c>
      <c r="K15" s="47"/>
    </row>
    <row r="16" spans="1:11" ht="15" customHeight="1">
      <c r="A16" s="23" t="s">
        <v>20</v>
      </c>
      <c r="B16" s="24">
        <f>+C16+D16</f>
        <v>39</v>
      </c>
      <c r="C16" s="25">
        <f aca="true" t="shared" si="2" ref="C16:D18">+F16+I16</f>
        <v>21</v>
      </c>
      <c r="D16" s="26">
        <f t="shared" si="2"/>
        <v>18</v>
      </c>
      <c r="E16" s="27">
        <f t="shared" si="0"/>
        <v>11</v>
      </c>
      <c r="F16" s="25">
        <v>4</v>
      </c>
      <c r="G16" s="27">
        <v>7</v>
      </c>
      <c r="H16" s="24">
        <f t="shared" si="1"/>
        <v>28</v>
      </c>
      <c r="I16" s="25">
        <v>17</v>
      </c>
      <c r="J16" s="26">
        <v>11</v>
      </c>
      <c r="K16" s="47"/>
    </row>
    <row r="17" spans="1:11" ht="15" customHeight="1">
      <c r="A17" s="23" t="s">
        <v>21</v>
      </c>
      <c r="B17" s="24">
        <f>+C17+D17</f>
        <v>30</v>
      </c>
      <c r="C17" s="25">
        <f t="shared" si="2"/>
        <v>22</v>
      </c>
      <c r="D17" s="26">
        <f t="shared" si="2"/>
        <v>8</v>
      </c>
      <c r="E17" s="27">
        <f t="shared" si="0"/>
        <v>15</v>
      </c>
      <c r="F17" s="25">
        <v>10</v>
      </c>
      <c r="G17" s="27">
        <v>5</v>
      </c>
      <c r="H17" s="24">
        <f t="shared" si="1"/>
        <v>15</v>
      </c>
      <c r="I17" s="25">
        <v>12</v>
      </c>
      <c r="J17" s="26">
        <v>3</v>
      </c>
      <c r="K17" s="47"/>
    </row>
    <row r="18" spans="1:11" ht="15" customHeight="1">
      <c r="A18" s="23" t="s">
        <v>22</v>
      </c>
      <c r="B18" s="24">
        <f>+C18+D18</f>
        <v>31</v>
      </c>
      <c r="C18" s="25">
        <f t="shared" si="2"/>
        <v>19</v>
      </c>
      <c r="D18" s="26">
        <f t="shared" si="2"/>
        <v>12</v>
      </c>
      <c r="E18" s="27">
        <f t="shared" si="0"/>
        <v>9</v>
      </c>
      <c r="F18" s="25">
        <v>6</v>
      </c>
      <c r="G18" s="27">
        <v>3</v>
      </c>
      <c r="H18" s="24">
        <f t="shared" si="1"/>
        <v>22</v>
      </c>
      <c r="I18" s="25">
        <v>13</v>
      </c>
      <c r="J18" s="26">
        <v>9</v>
      </c>
      <c r="K18" s="47"/>
    </row>
    <row r="19" spans="1:11" ht="15" customHeight="1">
      <c r="A19" s="34" t="s">
        <v>23</v>
      </c>
      <c r="B19" s="30">
        <f>+B20</f>
        <v>42</v>
      </c>
      <c r="C19" s="31">
        <f>+C20</f>
        <v>32</v>
      </c>
      <c r="D19" s="32">
        <f>+D20</f>
        <v>10</v>
      </c>
      <c r="E19" s="33">
        <f t="shared" si="0"/>
        <v>24</v>
      </c>
      <c r="F19" s="31">
        <f>+F20</f>
        <v>18</v>
      </c>
      <c r="G19" s="33">
        <f>+G20</f>
        <v>6</v>
      </c>
      <c r="H19" s="30">
        <f t="shared" si="1"/>
        <v>18</v>
      </c>
      <c r="I19" s="31">
        <f>+I20</f>
        <v>14</v>
      </c>
      <c r="J19" s="32">
        <f>+J20</f>
        <v>4</v>
      </c>
      <c r="K19" s="47"/>
    </row>
    <row r="20" spans="1:11" ht="15" customHeight="1">
      <c r="A20" s="23" t="s">
        <v>24</v>
      </c>
      <c r="B20" s="24">
        <f>+C20+D20</f>
        <v>42</v>
      </c>
      <c r="C20" s="25">
        <f>+F20+I20</f>
        <v>32</v>
      </c>
      <c r="D20" s="26">
        <f>+G20+J20</f>
        <v>10</v>
      </c>
      <c r="E20" s="27">
        <f t="shared" si="0"/>
        <v>24</v>
      </c>
      <c r="F20" s="25">
        <v>18</v>
      </c>
      <c r="G20" s="27">
        <v>6</v>
      </c>
      <c r="H20" s="24">
        <f t="shared" si="1"/>
        <v>18</v>
      </c>
      <c r="I20" s="25">
        <v>14</v>
      </c>
      <c r="J20" s="26">
        <v>4</v>
      </c>
      <c r="K20" s="47"/>
    </row>
    <row r="21" spans="1:11" ht="15" customHeight="1">
      <c r="A21" s="34" t="s">
        <v>25</v>
      </c>
      <c r="B21" s="30">
        <f>+B22</f>
        <v>45</v>
      </c>
      <c r="C21" s="31">
        <f>+C22</f>
        <v>15</v>
      </c>
      <c r="D21" s="32">
        <f>+D22</f>
        <v>30</v>
      </c>
      <c r="E21" s="33">
        <f t="shared" si="0"/>
        <v>10</v>
      </c>
      <c r="F21" s="31">
        <f>+F22</f>
        <v>3</v>
      </c>
      <c r="G21" s="33">
        <f>+G22</f>
        <v>7</v>
      </c>
      <c r="H21" s="30">
        <f t="shared" si="1"/>
        <v>35</v>
      </c>
      <c r="I21" s="31">
        <f>+I22</f>
        <v>12</v>
      </c>
      <c r="J21" s="32">
        <f>+J22</f>
        <v>23</v>
      </c>
      <c r="K21" s="47"/>
    </row>
    <row r="22" spans="1:11" ht="15" customHeight="1">
      <c r="A22" s="23" t="s">
        <v>26</v>
      </c>
      <c r="B22" s="24">
        <f>+C22+D22</f>
        <v>45</v>
      </c>
      <c r="C22" s="25">
        <f>+F22+I22</f>
        <v>15</v>
      </c>
      <c r="D22" s="26">
        <f>+G22+J22</f>
        <v>30</v>
      </c>
      <c r="E22" s="27">
        <f t="shared" si="0"/>
        <v>10</v>
      </c>
      <c r="F22" s="25">
        <v>3</v>
      </c>
      <c r="G22" s="27">
        <v>7</v>
      </c>
      <c r="H22" s="24">
        <f t="shared" si="1"/>
        <v>35</v>
      </c>
      <c r="I22" s="25">
        <v>12</v>
      </c>
      <c r="J22" s="26">
        <v>23</v>
      </c>
      <c r="K22" s="47"/>
    </row>
    <row r="23" spans="1:11" ht="15" customHeight="1">
      <c r="A23" s="34" t="s">
        <v>27</v>
      </c>
      <c r="B23" s="30">
        <f>+B24</f>
        <v>40</v>
      </c>
      <c r="C23" s="31">
        <f>+C24</f>
        <v>24</v>
      </c>
      <c r="D23" s="32">
        <f>+D24</f>
        <v>16</v>
      </c>
      <c r="E23" s="33">
        <f t="shared" si="0"/>
        <v>14</v>
      </c>
      <c r="F23" s="31">
        <f>+F24</f>
        <v>11</v>
      </c>
      <c r="G23" s="33">
        <f>+G24</f>
        <v>3</v>
      </c>
      <c r="H23" s="30">
        <f t="shared" si="1"/>
        <v>26</v>
      </c>
      <c r="I23" s="31">
        <f>+I24</f>
        <v>13</v>
      </c>
      <c r="J23" s="32">
        <f>+J24</f>
        <v>13</v>
      </c>
      <c r="K23" s="47"/>
    </row>
    <row r="24" spans="1:11" ht="15" customHeight="1">
      <c r="A24" s="23" t="s">
        <v>28</v>
      </c>
      <c r="B24" s="24">
        <f>+C24+D24</f>
        <v>40</v>
      </c>
      <c r="C24" s="25">
        <f>+F24+I24</f>
        <v>24</v>
      </c>
      <c r="D24" s="26">
        <f>+G24+J24</f>
        <v>16</v>
      </c>
      <c r="E24" s="27">
        <f t="shared" si="0"/>
        <v>14</v>
      </c>
      <c r="F24" s="25">
        <v>11</v>
      </c>
      <c r="G24" s="27">
        <v>3</v>
      </c>
      <c r="H24" s="24">
        <f t="shared" si="1"/>
        <v>26</v>
      </c>
      <c r="I24" s="25">
        <v>13</v>
      </c>
      <c r="J24" s="26">
        <v>13</v>
      </c>
      <c r="K24" s="47"/>
    </row>
    <row r="25" spans="1:11" ht="15" customHeight="1">
      <c r="A25" s="34" t="s">
        <v>29</v>
      </c>
      <c r="B25" s="30">
        <f>+B26</f>
        <v>46</v>
      </c>
      <c r="C25" s="31">
        <f>+C26</f>
        <v>23</v>
      </c>
      <c r="D25" s="32">
        <f>+D26</f>
        <v>23</v>
      </c>
      <c r="E25" s="33">
        <f t="shared" si="0"/>
        <v>22</v>
      </c>
      <c r="F25" s="31">
        <f>+F26</f>
        <v>11</v>
      </c>
      <c r="G25" s="33">
        <f>+G26</f>
        <v>11</v>
      </c>
      <c r="H25" s="30">
        <f t="shared" si="1"/>
        <v>24</v>
      </c>
      <c r="I25" s="31">
        <f>+I26</f>
        <v>12</v>
      </c>
      <c r="J25" s="32">
        <f>+J26</f>
        <v>12</v>
      </c>
      <c r="K25" s="47"/>
    </row>
    <row r="26" spans="1:11" ht="15" customHeight="1" thickBot="1">
      <c r="A26" s="35" t="s">
        <v>29</v>
      </c>
      <c r="B26" s="36">
        <f>+C26+D26</f>
        <v>46</v>
      </c>
      <c r="C26" s="37">
        <f>+F26+I26</f>
        <v>23</v>
      </c>
      <c r="D26" s="38">
        <f>+G26+J26</f>
        <v>23</v>
      </c>
      <c r="E26" s="39">
        <f t="shared" si="0"/>
        <v>22</v>
      </c>
      <c r="F26" s="37">
        <v>11</v>
      </c>
      <c r="G26" s="39">
        <v>11</v>
      </c>
      <c r="H26" s="36">
        <f t="shared" si="1"/>
        <v>24</v>
      </c>
      <c r="I26" s="37">
        <v>12</v>
      </c>
      <c r="J26" s="38">
        <v>12</v>
      </c>
      <c r="K26" s="47"/>
    </row>
    <row r="27" spans="1:11" ht="15" customHeight="1" thickBot="1">
      <c r="A27" s="10" t="s">
        <v>3</v>
      </c>
      <c r="B27" s="40">
        <f>+C27+D27</f>
        <v>449</v>
      </c>
      <c r="C27" s="41">
        <f>+C8+C10+C13+C15+C19+C21+C23+C25</f>
        <v>257</v>
      </c>
      <c r="D27" s="42">
        <f>+D8+D10+D13+D15+D19+D21+D23+D25</f>
        <v>192</v>
      </c>
      <c r="E27" s="43">
        <f>+F27+G27</f>
        <v>170</v>
      </c>
      <c r="F27" s="41">
        <f>+F8+F10+F13+F15+F19+F21+F23+F25</f>
        <v>104</v>
      </c>
      <c r="G27" s="44">
        <f>+G8+G10+G13+G15+G19+G21+G23+G25</f>
        <v>66</v>
      </c>
      <c r="H27" s="40">
        <f>+I27+J27</f>
        <v>279</v>
      </c>
      <c r="I27" s="41">
        <f>+I8+I10+I13+I15+I19+I21+I23+I25</f>
        <v>153</v>
      </c>
      <c r="J27" s="42">
        <f>+J8+J10+J13+J15+J19+J21+J23+J25</f>
        <v>126</v>
      </c>
      <c r="K27" s="47"/>
    </row>
    <row r="28" spans="1:11" ht="11.25">
      <c r="A28" s="47" t="s">
        <v>30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1.25">
      <c r="A29" s="47" t="s">
        <v>31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1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5.75">
      <c r="A31" s="46" t="s">
        <v>0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5.75">
      <c r="A32" s="46" t="s">
        <v>44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16.5" thickBo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47"/>
    </row>
    <row r="34" spans="1:11" ht="15" customHeight="1">
      <c r="A34" s="1" t="s">
        <v>2</v>
      </c>
      <c r="B34" s="2" t="s">
        <v>3</v>
      </c>
      <c r="C34" s="3"/>
      <c r="D34" s="4"/>
      <c r="E34" s="2" t="s">
        <v>4</v>
      </c>
      <c r="F34" s="3"/>
      <c r="G34" s="4"/>
      <c r="H34" s="2" t="s">
        <v>5</v>
      </c>
      <c r="I34" s="3"/>
      <c r="J34" s="4"/>
      <c r="K34" s="47"/>
    </row>
    <row r="35" spans="1:11" ht="15" customHeight="1" thickBot="1">
      <c r="A35" s="6" t="s">
        <v>6</v>
      </c>
      <c r="B35" s="7" t="s">
        <v>7</v>
      </c>
      <c r="C35" s="8"/>
      <c r="D35" s="9"/>
      <c r="E35" s="48" t="s">
        <v>8</v>
      </c>
      <c r="F35" s="49"/>
      <c r="G35" s="50"/>
      <c r="H35" s="7" t="s">
        <v>9</v>
      </c>
      <c r="I35" s="8"/>
      <c r="J35" s="9"/>
      <c r="K35" s="47"/>
    </row>
    <row r="36" spans="1:11" ht="15" customHeight="1" thickBot="1">
      <c r="A36" s="10"/>
      <c r="B36" s="11" t="s">
        <v>10</v>
      </c>
      <c r="C36" s="12" t="s">
        <v>11</v>
      </c>
      <c r="D36" s="13" t="s">
        <v>12</v>
      </c>
      <c r="E36" s="14" t="s">
        <v>10</v>
      </c>
      <c r="F36" s="12" t="s">
        <v>11</v>
      </c>
      <c r="G36" s="14" t="s">
        <v>12</v>
      </c>
      <c r="H36" s="11" t="s">
        <v>10</v>
      </c>
      <c r="I36" s="12" t="s">
        <v>11</v>
      </c>
      <c r="J36" s="13" t="s">
        <v>12</v>
      </c>
      <c r="K36" s="47"/>
    </row>
    <row r="37" spans="1:11" ht="15" customHeight="1">
      <c r="A37" s="15" t="s">
        <v>13</v>
      </c>
      <c r="B37" s="16">
        <f>+B38</f>
        <v>60</v>
      </c>
      <c r="C37" s="17">
        <f>+C38</f>
        <v>35</v>
      </c>
      <c r="D37" s="18">
        <f>+D38</f>
        <v>25</v>
      </c>
      <c r="E37" s="19">
        <f aca="true" t="shared" si="3" ref="E37:E55">SUM(F37:G37)</f>
        <v>25</v>
      </c>
      <c r="F37" s="17">
        <f>+F38</f>
        <v>16</v>
      </c>
      <c r="G37" s="20">
        <f>+G38</f>
        <v>9</v>
      </c>
      <c r="H37" s="21">
        <f aca="true" t="shared" si="4" ref="H37:H55">SUM(I37:J37)</f>
        <v>35</v>
      </c>
      <c r="I37" s="17">
        <f>+I38</f>
        <v>19</v>
      </c>
      <c r="J37" s="18">
        <f>+J38</f>
        <v>16</v>
      </c>
      <c r="K37" s="47"/>
    </row>
    <row r="38" spans="1:11" ht="15" customHeight="1">
      <c r="A38" s="23" t="s">
        <v>13</v>
      </c>
      <c r="B38" s="24">
        <f>SUM(C38:D38)</f>
        <v>60</v>
      </c>
      <c r="C38" s="25">
        <f>+F38+I38</f>
        <v>35</v>
      </c>
      <c r="D38" s="26">
        <f>+G38+J38</f>
        <v>25</v>
      </c>
      <c r="E38" s="27">
        <f t="shared" si="3"/>
        <v>25</v>
      </c>
      <c r="F38" s="25">
        <v>16</v>
      </c>
      <c r="G38" s="27">
        <v>9</v>
      </c>
      <c r="H38" s="24">
        <f t="shared" si="4"/>
        <v>35</v>
      </c>
      <c r="I38" s="25">
        <v>19</v>
      </c>
      <c r="J38" s="26">
        <v>16</v>
      </c>
      <c r="K38" s="47"/>
    </row>
    <row r="39" spans="1:11" ht="15" customHeight="1">
      <c r="A39" s="29" t="s">
        <v>14</v>
      </c>
      <c r="B39" s="30">
        <f>SUM(B40:B41)</f>
        <v>50</v>
      </c>
      <c r="C39" s="31">
        <f>SUM(C40:C41)</f>
        <v>31</v>
      </c>
      <c r="D39" s="32">
        <f>SUM(D40:D41)</f>
        <v>19</v>
      </c>
      <c r="E39" s="33">
        <f t="shared" si="3"/>
        <v>17</v>
      </c>
      <c r="F39" s="31">
        <f>SUM(F40:F41)</f>
        <v>10</v>
      </c>
      <c r="G39" s="33">
        <f>SUM(G40:G41)</f>
        <v>7</v>
      </c>
      <c r="H39" s="30">
        <f t="shared" si="4"/>
        <v>33</v>
      </c>
      <c r="I39" s="31">
        <f>SUM(I40:I41)</f>
        <v>21</v>
      </c>
      <c r="J39" s="32">
        <f>SUM(J40:J41)</f>
        <v>12</v>
      </c>
      <c r="K39" s="47"/>
    </row>
    <row r="40" spans="1:11" ht="15" customHeight="1">
      <c r="A40" s="23" t="s">
        <v>15</v>
      </c>
      <c r="B40" s="24">
        <f>+C40+D40</f>
        <v>25</v>
      </c>
      <c r="C40" s="25">
        <f>+F40+I40</f>
        <v>16</v>
      </c>
      <c r="D40" s="26">
        <f>+G40+J40</f>
        <v>9</v>
      </c>
      <c r="E40" s="27">
        <f t="shared" si="3"/>
        <v>8</v>
      </c>
      <c r="F40" s="25">
        <v>5</v>
      </c>
      <c r="G40" s="27">
        <v>3</v>
      </c>
      <c r="H40" s="24">
        <f t="shared" si="4"/>
        <v>17</v>
      </c>
      <c r="I40" s="25">
        <v>11</v>
      </c>
      <c r="J40" s="26">
        <v>6</v>
      </c>
      <c r="K40" s="47"/>
    </row>
    <row r="41" spans="1:11" ht="15" customHeight="1">
      <c r="A41" s="23" t="s">
        <v>16</v>
      </c>
      <c r="B41" s="24">
        <f>+C41+D41</f>
        <v>25</v>
      </c>
      <c r="C41" s="25">
        <f>+F41+I41</f>
        <v>15</v>
      </c>
      <c r="D41" s="26">
        <f>+G41+J41</f>
        <v>10</v>
      </c>
      <c r="E41" s="27">
        <f t="shared" si="3"/>
        <v>9</v>
      </c>
      <c r="F41" s="25">
        <v>5</v>
      </c>
      <c r="G41" s="27">
        <v>4</v>
      </c>
      <c r="H41" s="24">
        <f t="shared" si="4"/>
        <v>16</v>
      </c>
      <c r="I41" s="25">
        <v>10</v>
      </c>
      <c r="J41" s="26">
        <v>6</v>
      </c>
      <c r="K41" s="47"/>
    </row>
    <row r="42" spans="1:11" ht="15" customHeight="1">
      <c r="A42" s="34" t="s">
        <v>17</v>
      </c>
      <c r="B42" s="30">
        <f>+B43</f>
        <v>37</v>
      </c>
      <c r="C42" s="31">
        <f>+C43</f>
        <v>19</v>
      </c>
      <c r="D42" s="32">
        <f>+D43</f>
        <v>18</v>
      </c>
      <c r="E42" s="33">
        <f t="shared" si="3"/>
        <v>13</v>
      </c>
      <c r="F42" s="31">
        <f>F43</f>
        <v>5</v>
      </c>
      <c r="G42" s="33">
        <f>+G43</f>
        <v>8</v>
      </c>
      <c r="H42" s="30">
        <f t="shared" si="4"/>
        <v>24</v>
      </c>
      <c r="I42" s="31">
        <f>I43</f>
        <v>14</v>
      </c>
      <c r="J42" s="32">
        <f>+J43</f>
        <v>10</v>
      </c>
      <c r="K42" s="47"/>
    </row>
    <row r="43" spans="1:11" ht="15" customHeight="1">
      <c r="A43" s="23" t="s">
        <v>18</v>
      </c>
      <c r="B43" s="24">
        <f>+C43+D43</f>
        <v>37</v>
      </c>
      <c r="C43" s="25">
        <f>+F43+I43</f>
        <v>19</v>
      </c>
      <c r="D43" s="26">
        <f>+G43+J43</f>
        <v>18</v>
      </c>
      <c r="E43" s="27">
        <f t="shared" si="3"/>
        <v>13</v>
      </c>
      <c r="F43" s="25">
        <v>5</v>
      </c>
      <c r="G43" s="27">
        <v>8</v>
      </c>
      <c r="H43" s="24">
        <f t="shared" si="4"/>
        <v>24</v>
      </c>
      <c r="I43" s="25">
        <v>14</v>
      </c>
      <c r="J43" s="26">
        <v>10</v>
      </c>
      <c r="K43" s="47"/>
    </row>
    <row r="44" spans="1:11" ht="15" customHeight="1">
      <c r="A44" s="34" t="s">
        <v>19</v>
      </c>
      <c r="B44" s="30">
        <f>SUM(B45:B47)</f>
        <v>119</v>
      </c>
      <c r="C44" s="31">
        <f>SUM(C45:C47)</f>
        <v>61</v>
      </c>
      <c r="D44" s="32">
        <f>SUM(D45:D47)</f>
        <v>58</v>
      </c>
      <c r="E44" s="33">
        <f t="shared" si="3"/>
        <v>49</v>
      </c>
      <c r="F44" s="31">
        <f>F45+F46+F47</f>
        <v>23</v>
      </c>
      <c r="G44" s="33">
        <f>SUM(G45:G47)</f>
        <v>26</v>
      </c>
      <c r="H44" s="30">
        <f t="shared" si="4"/>
        <v>70</v>
      </c>
      <c r="I44" s="31">
        <f>SUM(I45:I47)</f>
        <v>38</v>
      </c>
      <c r="J44" s="32">
        <f>SUM(J45:J47)</f>
        <v>32</v>
      </c>
      <c r="K44" s="47"/>
    </row>
    <row r="45" spans="1:11" ht="15" customHeight="1">
      <c r="A45" s="23" t="s">
        <v>20</v>
      </c>
      <c r="B45" s="24">
        <f>+C45+D45</f>
        <v>43</v>
      </c>
      <c r="C45" s="25">
        <f aca="true" t="shared" si="5" ref="C45:D47">+F45+I45</f>
        <v>20</v>
      </c>
      <c r="D45" s="26">
        <f t="shared" si="5"/>
        <v>23</v>
      </c>
      <c r="E45" s="27">
        <f t="shared" si="3"/>
        <v>20</v>
      </c>
      <c r="F45" s="25">
        <v>10</v>
      </c>
      <c r="G45" s="27">
        <v>10</v>
      </c>
      <c r="H45" s="24">
        <f t="shared" si="4"/>
        <v>23</v>
      </c>
      <c r="I45" s="25">
        <v>10</v>
      </c>
      <c r="J45" s="26">
        <v>13</v>
      </c>
      <c r="K45" s="47"/>
    </row>
    <row r="46" spans="1:11" ht="15" customHeight="1">
      <c r="A46" s="23" t="s">
        <v>21</v>
      </c>
      <c r="B46" s="24">
        <f>+C46+D46</f>
        <v>31</v>
      </c>
      <c r="C46" s="25">
        <f t="shared" si="5"/>
        <v>16</v>
      </c>
      <c r="D46" s="26">
        <f t="shared" si="5"/>
        <v>15</v>
      </c>
      <c r="E46" s="27">
        <f t="shared" si="3"/>
        <v>13</v>
      </c>
      <c r="F46" s="25">
        <v>5</v>
      </c>
      <c r="G46" s="27">
        <v>8</v>
      </c>
      <c r="H46" s="24">
        <f>SUM(I46:J46)</f>
        <v>18</v>
      </c>
      <c r="I46" s="25">
        <v>11</v>
      </c>
      <c r="J46" s="26">
        <v>7</v>
      </c>
      <c r="K46" s="47"/>
    </row>
    <row r="47" spans="1:11" ht="15" customHeight="1">
      <c r="A47" s="23" t="s">
        <v>22</v>
      </c>
      <c r="B47" s="24">
        <f>+C47+D47</f>
        <v>45</v>
      </c>
      <c r="C47" s="25">
        <f t="shared" si="5"/>
        <v>25</v>
      </c>
      <c r="D47" s="26">
        <f t="shared" si="5"/>
        <v>20</v>
      </c>
      <c r="E47" s="27">
        <f t="shared" si="3"/>
        <v>16</v>
      </c>
      <c r="F47" s="25">
        <v>8</v>
      </c>
      <c r="G47" s="27">
        <v>8</v>
      </c>
      <c r="H47" s="24">
        <f t="shared" si="4"/>
        <v>29</v>
      </c>
      <c r="I47" s="25">
        <v>17</v>
      </c>
      <c r="J47" s="26">
        <v>12</v>
      </c>
      <c r="K47" s="47"/>
    </row>
    <row r="48" spans="1:11" ht="15" customHeight="1">
      <c r="A48" s="34" t="s">
        <v>23</v>
      </c>
      <c r="B48" s="30">
        <f>+B49</f>
        <v>47</v>
      </c>
      <c r="C48" s="31">
        <f>+C49</f>
        <v>29</v>
      </c>
      <c r="D48" s="32">
        <f>+D49</f>
        <v>18</v>
      </c>
      <c r="E48" s="33">
        <f t="shared" si="3"/>
        <v>17</v>
      </c>
      <c r="F48" s="31">
        <f>+F49</f>
        <v>10</v>
      </c>
      <c r="G48" s="33">
        <f>+G49</f>
        <v>7</v>
      </c>
      <c r="H48" s="30">
        <f t="shared" si="4"/>
        <v>30</v>
      </c>
      <c r="I48" s="31">
        <f>+I49</f>
        <v>19</v>
      </c>
      <c r="J48" s="32">
        <f>+J49</f>
        <v>11</v>
      </c>
      <c r="K48" s="47"/>
    </row>
    <row r="49" spans="1:11" ht="15" customHeight="1">
      <c r="A49" s="23" t="s">
        <v>24</v>
      </c>
      <c r="B49" s="24">
        <f>+C49+D49</f>
        <v>47</v>
      </c>
      <c r="C49" s="25">
        <f>+F49+I49</f>
        <v>29</v>
      </c>
      <c r="D49" s="26">
        <f>+G49+J49</f>
        <v>18</v>
      </c>
      <c r="E49" s="27">
        <f t="shared" si="3"/>
        <v>17</v>
      </c>
      <c r="F49" s="25">
        <v>10</v>
      </c>
      <c r="G49" s="27">
        <v>7</v>
      </c>
      <c r="H49" s="24">
        <f t="shared" si="4"/>
        <v>30</v>
      </c>
      <c r="I49" s="25">
        <v>19</v>
      </c>
      <c r="J49" s="26">
        <v>11</v>
      </c>
      <c r="K49" s="47"/>
    </row>
    <row r="50" spans="1:11" ht="15" customHeight="1">
      <c r="A50" s="34" t="s">
        <v>25</v>
      </c>
      <c r="B50" s="30">
        <f>+B51</f>
        <v>43</v>
      </c>
      <c r="C50" s="31">
        <f>+C51</f>
        <v>21</v>
      </c>
      <c r="D50" s="32">
        <f>+D51</f>
        <v>22</v>
      </c>
      <c r="E50" s="33">
        <f t="shared" si="3"/>
        <v>13</v>
      </c>
      <c r="F50" s="31">
        <f>+F51</f>
        <v>7</v>
      </c>
      <c r="G50" s="33">
        <f>+G51</f>
        <v>6</v>
      </c>
      <c r="H50" s="30">
        <f t="shared" si="4"/>
        <v>30</v>
      </c>
      <c r="I50" s="31">
        <f>+I51</f>
        <v>14</v>
      </c>
      <c r="J50" s="32">
        <f>+J51</f>
        <v>16</v>
      </c>
      <c r="K50" s="47"/>
    </row>
    <row r="51" spans="1:11" ht="15" customHeight="1">
      <c r="A51" s="23" t="s">
        <v>26</v>
      </c>
      <c r="B51" s="24">
        <f>+C51+D51</f>
        <v>43</v>
      </c>
      <c r="C51" s="25">
        <f>+F51+I51</f>
        <v>21</v>
      </c>
      <c r="D51" s="26">
        <f>+G51+J51</f>
        <v>22</v>
      </c>
      <c r="E51" s="27">
        <f t="shared" si="3"/>
        <v>13</v>
      </c>
      <c r="F51" s="25">
        <v>7</v>
      </c>
      <c r="G51" s="27">
        <v>6</v>
      </c>
      <c r="H51" s="24">
        <f t="shared" si="4"/>
        <v>30</v>
      </c>
      <c r="I51" s="25">
        <v>14</v>
      </c>
      <c r="J51" s="26">
        <v>16</v>
      </c>
      <c r="K51" s="47"/>
    </row>
    <row r="52" spans="1:11" ht="15" customHeight="1">
      <c r="A52" s="34" t="s">
        <v>27</v>
      </c>
      <c r="B52" s="30">
        <f>+B53</f>
        <v>40</v>
      </c>
      <c r="C52" s="31">
        <f>+C53</f>
        <v>23</v>
      </c>
      <c r="D52" s="32">
        <f>+D53</f>
        <v>17</v>
      </c>
      <c r="E52" s="33">
        <f t="shared" si="3"/>
        <v>18</v>
      </c>
      <c r="F52" s="31">
        <f>+F53</f>
        <v>11</v>
      </c>
      <c r="G52" s="33">
        <f>+G53</f>
        <v>7</v>
      </c>
      <c r="H52" s="30">
        <f t="shared" si="4"/>
        <v>22</v>
      </c>
      <c r="I52" s="31">
        <f>+I53</f>
        <v>12</v>
      </c>
      <c r="J52" s="32">
        <f>+J53</f>
        <v>10</v>
      </c>
      <c r="K52" s="47"/>
    </row>
    <row r="53" spans="1:11" ht="15" customHeight="1">
      <c r="A53" s="23" t="s">
        <v>28</v>
      </c>
      <c r="B53" s="24">
        <f>+C53+D53</f>
        <v>40</v>
      </c>
      <c r="C53" s="25">
        <f>+F53+I53</f>
        <v>23</v>
      </c>
      <c r="D53" s="26">
        <f>+G53+J53</f>
        <v>17</v>
      </c>
      <c r="E53" s="27">
        <f t="shared" si="3"/>
        <v>18</v>
      </c>
      <c r="F53" s="25">
        <v>11</v>
      </c>
      <c r="G53" s="27">
        <v>7</v>
      </c>
      <c r="H53" s="24">
        <f t="shared" si="4"/>
        <v>22</v>
      </c>
      <c r="I53" s="25">
        <v>12</v>
      </c>
      <c r="J53" s="26">
        <v>10</v>
      </c>
      <c r="K53" s="47"/>
    </row>
    <row r="54" spans="1:11" ht="15" customHeight="1">
      <c r="A54" s="34" t="s">
        <v>29</v>
      </c>
      <c r="B54" s="30">
        <f>+B55</f>
        <v>47</v>
      </c>
      <c r="C54" s="31">
        <f>+C55</f>
        <v>25</v>
      </c>
      <c r="D54" s="32">
        <f>+D55</f>
        <v>22</v>
      </c>
      <c r="E54" s="33">
        <f t="shared" si="3"/>
        <v>18</v>
      </c>
      <c r="F54" s="31">
        <f>+F55</f>
        <v>10</v>
      </c>
      <c r="G54" s="33">
        <f>+G55</f>
        <v>8</v>
      </c>
      <c r="H54" s="30">
        <f t="shared" si="4"/>
        <v>29</v>
      </c>
      <c r="I54" s="31">
        <f>+I55</f>
        <v>15</v>
      </c>
      <c r="J54" s="32">
        <f>+J55</f>
        <v>14</v>
      </c>
      <c r="K54" s="47"/>
    </row>
    <row r="55" spans="1:11" ht="15" customHeight="1" thickBot="1">
      <c r="A55" s="35" t="s">
        <v>29</v>
      </c>
      <c r="B55" s="36">
        <f>+C55+D55</f>
        <v>47</v>
      </c>
      <c r="C55" s="37">
        <f>+F55+I55</f>
        <v>25</v>
      </c>
      <c r="D55" s="38">
        <f>+G55+J55</f>
        <v>22</v>
      </c>
      <c r="E55" s="39">
        <f t="shared" si="3"/>
        <v>18</v>
      </c>
      <c r="F55" s="37">
        <v>10</v>
      </c>
      <c r="G55" s="39">
        <v>8</v>
      </c>
      <c r="H55" s="36">
        <f t="shared" si="4"/>
        <v>29</v>
      </c>
      <c r="I55" s="37">
        <v>15</v>
      </c>
      <c r="J55" s="38">
        <v>14</v>
      </c>
      <c r="K55" s="47"/>
    </row>
    <row r="56" spans="1:11" ht="15" customHeight="1" thickBot="1">
      <c r="A56" s="10" t="s">
        <v>3</v>
      </c>
      <c r="B56" s="40">
        <f>+C56+D56</f>
        <v>443</v>
      </c>
      <c r="C56" s="41">
        <f>+C37+C39+C42+C44+C48+C50+C52+C54</f>
        <v>244</v>
      </c>
      <c r="D56" s="42">
        <f>+D37+D39+D42+D44+D48+D50+D52+D54</f>
        <v>199</v>
      </c>
      <c r="E56" s="43">
        <f>+F56+G56</f>
        <v>170</v>
      </c>
      <c r="F56" s="41">
        <f>+F37+F39+F42+F44+F48+F50+F52+F54</f>
        <v>92</v>
      </c>
      <c r="G56" s="44">
        <f>+G37+G39+G42+G44+G48+G50+G52+G54</f>
        <v>78</v>
      </c>
      <c r="H56" s="40">
        <f>+I56+J56</f>
        <v>273</v>
      </c>
      <c r="I56" s="41">
        <f>+I37+I39+I42+I44+I48+I50+I52+I54</f>
        <v>152</v>
      </c>
      <c r="J56" s="42">
        <f>+J37+J39+J42+J44+J48+J50+J52+J54</f>
        <v>121</v>
      </c>
      <c r="K56" s="47"/>
    </row>
    <row r="57" spans="1:11" ht="11.25">
      <c r="A57" s="47" t="s">
        <v>30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1.25">
      <c r="A58" s="47" t="s">
        <v>31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1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ht="11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1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1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0" ht="11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1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1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11.25">
      <c r="A66" s="47"/>
      <c r="B66" s="47"/>
      <c r="C66" s="47"/>
      <c r="D66" s="47"/>
      <c r="E66" s="47"/>
      <c r="F66" s="47"/>
      <c r="G66" s="47"/>
      <c r="H66" s="47"/>
      <c r="I66" s="47"/>
      <c r="J66" s="47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2015-09-18T15:19:56Z</cp:lastPrinted>
  <dcterms:created xsi:type="dcterms:W3CDTF">2015-09-18T15:08:35Z</dcterms:created>
  <dcterms:modified xsi:type="dcterms:W3CDTF">2015-09-18T15:20:07Z</dcterms:modified>
  <cp:category/>
  <cp:version/>
  <cp:contentType/>
  <cp:contentStatus/>
</cp:coreProperties>
</file>